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stairs365-my.sharepoint.com/personal/bengt_upstairs_no/Documents/6. Papirkort Fellesmappe Delt/2. DUGNADSTID/DUGNAD/EXCEL LISTER/EXCELLISTE TIL DUGNADSANSVARLIG/"/>
    </mc:Choice>
  </mc:AlternateContent>
  <xr:revisionPtr revIDLastSave="877" documentId="8_{40C6948D-1783-4E73-875F-B4BE3CACEEC0}" xr6:coauthVersionLast="47" xr6:coauthVersionMax="47" xr10:uidLastSave="{813EE972-D9C3-4A81-9A8A-FA38F5DB3979}"/>
  <bookViews>
    <workbookView xWindow="28680" yWindow="-120" windowWidth="29040" windowHeight="15720" xr2:uid="{0630BACE-B67E-4E85-86E7-F6761ABD037C}"/>
  </bookViews>
  <sheets>
    <sheet name="Forside" sheetId="2" r:id="rId1"/>
    <sheet name="Salgsoversikt" sheetId="6" r:id="rId2"/>
    <sheet name="Kontakt oss" sheetId="4" r:id="rId3"/>
    <sheet name="Hjelpesenter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0" i="6" l="1"/>
  <c r="R9" i="6"/>
  <c r="R11" i="6"/>
  <c r="R12" i="6"/>
  <c r="R13" i="6"/>
  <c r="R14" i="6"/>
  <c r="R15" i="6"/>
  <c r="R16" i="6"/>
  <c r="R17" i="6"/>
  <c r="R18" i="6"/>
  <c r="R19" i="6"/>
  <c r="R20" i="6"/>
  <c r="R21" i="6"/>
  <c r="R22" i="6"/>
  <c r="R23" i="6"/>
  <c r="R24" i="6"/>
  <c r="R25" i="6"/>
  <c r="R26" i="6"/>
  <c r="R27" i="6"/>
  <c r="R28" i="6"/>
  <c r="R29" i="6"/>
  <c r="R30" i="6"/>
  <c r="R31" i="6"/>
  <c r="W31" i="6" s="1"/>
  <c r="R32" i="6"/>
  <c r="R33" i="6"/>
  <c r="W33" i="6" s="1"/>
  <c r="R34" i="6"/>
  <c r="R35" i="6"/>
  <c r="W35" i="6" s="1"/>
  <c r="R36" i="6"/>
  <c r="R37" i="6"/>
  <c r="W37" i="6" s="1"/>
  <c r="R38" i="6"/>
  <c r="R39" i="6"/>
  <c r="W39" i="6" s="1"/>
  <c r="R40" i="6"/>
  <c r="R41" i="6"/>
  <c r="W41" i="6" s="1"/>
  <c r="R42" i="6"/>
  <c r="R43" i="6"/>
  <c r="W43" i="6" s="1"/>
  <c r="R44" i="6"/>
  <c r="R45" i="6"/>
  <c r="W45" i="6" s="1"/>
  <c r="R46" i="6"/>
  <c r="R47" i="6"/>
  <c r="W47" i="6" s="1"/>
  <c r="R48" i="6"/>
  <c r="R49" i="6"/>
  <c r="W49" i="6" s="1"/>
  <c r="R50" i="6"/>
  <c r="W50" i="6" s="1"/>
  <c r="R51" i="6"/>
  <c r="R52" i="6"/>
  <c r="S52" i="6" s="1"/>
  <c r="R53" i="6"/>
  <c r="W53" i="6" s="1"/>
  <c r="R54" i="6"/>
  <c r="R55" i="6"/>
  <c r="R56" i="6"/>
  <c r="R57" i="6"/>
  <c r="R58" i="6"/>
  <c r="R109" i="6" s="1"/>
  <c r="R59" i="6"/>
  <c r="R60" i="6"/>
  <c r="R61" i="6"/>
  <c r="R62" i="6"/>
  <c r="R63" i="6"/>
  <c r="R64" i="6"/>
  <c r="R65" i="6"/>
  <c r="W65" i="6" s="1"/>
  <c r="R66" i="6"/>
  <c r="R67" i="6"/>
  <c r="R68" i="6"/>
  <c r="R69" i="6"/>
  <c r="R70" i="6"/>
  <c r="R71" i="6"/>
  <c r="W71" i="6" s="1"/>
  <c r="R72" i="6"/>
  <c r="R73" i="6"/>
  <c r="W73" i="6" s="1"/>
  <c r="R74" i="6"/>
  <c r="R75" i="6"/>
  <c r="W75" i="6" s="1"/>
  <c r="R76" i="6"/>
  <c r="W76" i="6" s="1"/>
  <c r="R77" i="6"/>
  <c r="R78" i="6"/>
  <c r="R79" i="6"/>
  <c r="W79" i="6" s="1"/>
  <c r="R80" i="6"/>
  <c r="R81" i="6"/>
  <c r="W81" i="6" s="1"/>
  <c r="R82" i="6"/>
  <c r="R83" i="6"/>
  <c r="W83" i="6" s="1"/>
  <c r="R84" i="6"/>
  <c r="R85" i="6"/>
  <c r="R86" i="6"/>
  <c r="R87" i="6"/>
  <c r="W87" i="6" s="1"/>
  <c r="R88" i="6"/>
  <c r="R89" i="6"/>
  <c r="W89" i="6" s="1"/>
  <c r="R90" i="6"/>
  <c r="R91" i="6"/>
  <c r="W91" i="6" s="1"/>
  <c r="R92" i="6"/>
  <c r="W92" i="6" s="1"/>
  <c r="R93" i="6"/>
  <c r="R94" i="6"/>
  <c r="R95" i="6"/>
  <c r="W95" i="6" s="1"/>
  <c r="R96" i="6"/>
  <c r="S96" i="6" s="1"/>
  <c r="R97" i="6"/>
  <c r="R98" i="6"/>
  <c r="R99" i="6"/>
  <c r="W99" i="6" s="1"/>
  <c r="R100" i="6"/>
  <c r="R101" i="6"/>
  <c r="R102" i="6"/>
  <c r="R103" i="6"/>
  <c r="R104" i="6"/>
  <c r="R105" i="6"/>
  <c r="R106" i="6"/>
  <c r="R107" i="6"/>
  <c r="R8" i="6"/>
  <c r="W8" i="6" s="1"/>
  <c r="W59" i="6"/>
  <c r="W60" i="6"/>
  <c r="W63" i="6"/>
  <c r="W64" i="6"/>
  <c r="W67" i="6"/>
  <c r="W101" i="6"/>
  <c r="W103" i="6"/>
  <c r="W10" i="6"/>
  <c r="W11" i="6"/>
  <c r="W12" i="6"/>
  <c r="W13" i="6"/>
  <c r="S14" i="6"/>
  <c r="W15" i="6"/>
  <c r="W16" i="6"/>
  <c r="W17" i="6"/>
  <c r="S18" i="6"/>
  <c r="W19" i="6"/>
  <c r="W21" i="6"/>
  <c r="W22" i="6"/>
  <c r="W23" i="6"/>
  <c r="W25" i="6"/>
  <c r="W27" i="6"/>
  <c r="W29" i="6"/>
  <c r="P8" i="6"/>
  <c r="Q8" i="6"/>
  <c r="E109" i="6"/>
  <c r="D109" i="6"/>
  <c r="J109" i="6"/>
  <c r="K109" i="6"/>
  <c r="L109" i="6"/>
  <c r="M109" i="6"/>
  <c r="P9" i="6"/>
  <c r="Q9" i="6"/>
  <c r="P10" i="6"/>
  <c r="Q10" i="6"/>
  <c r="P11" i="6"/>
  <c r="Q11" i="6"/>
  <c r="P12" i="6"/>
  <c r="Q12" i="6"/>
  <c r="P13" i="6"/>
  <c r="Q13" i="6"/>
  <c r="P14" i="6"/>
  <c r="Q14" i="6"/>
  <c r="P15" i="6"/>
  <c r="Q15" i="6"/>
  <c r="P16" i="6"/>
  <c r="Q16" i="6"/>
  <c r="P17" i="6"/>
  <c r="Q17" i="6"/>
  <c r="P18" i="6"/>
  <c r="Q18" i="6"/>
  <c r="P19" i="6"/>
  <c r="Q19" i="6"/>
  <c r="P20" i="6"/>
  <c r="Q20" i="6"/>
  <c r="P21" i="6"/>
  <c r="Q21" i="6"/>
  <c r="P22" i="6"/>
  <c r="Q22" i="6"/>
  <c r="P23" i="6"/>
  <c r="Q23" i="6"/>
  <c r="P24" i="6"/>
  <c r="Q24" i="6"/>
  <c r="P25" i="6"/>
  <c r="Q25" i="6"/>
  <c r="P26" i="6"/>
  <c r="Q26" i="6"/>
  <c r="P27" i="6"/>
  <c r="Q27" i="6"/>
  <c r="P28" i="6"/>
  <c r="Q28" i="6"/>
  <c r="P29" i="6"/>
  <c r="Q29" i="6"/>
  <c r="P30" i="6"/>
  <c r="Q30" i="6"/>
  <c r="P31" i="6"/>
  <c r="Q31" i="6"/>
  <c r="P32" i="6"/>
  <c r="Q32" i="6"/>
  <c r="P33" i="6"/>
  <c r="Q33" i="6"/>
  <c r="P34" i="6"/>
  <c r="Q34" i="6"/>
  <c r="P35" i="6"/>
  <c r="Q35" i="6"/>
  <c r="P36" i="6"/>
  <c r="Q36" i="6"/>
  <c r="P37" i="6"/>
  <c r="Q37" i="6"/>
  <c r="P38" i="6"/>
  <c r="Q38" i="6"/>
  <c r="P39" i="6"/>
  <c r="Q39" i="6"/>
  <c r="P40" i="6"/>
  <c r="Q40" i="6"/>
  <c r="P41" i="6"/>
  <c r="Q41" i="6"/>
  <c r="P42" i="6"/>
  <c r="Q42" i="6"/>
  <c r="P43" i="6"/>
  <c r="Q43" i="6"/>
  <c r="P44" i="6"/>
  <c r="Q44" i="6"/>
  <c r="P45" i="6"/>
  <c r="Q45" i="6"/>
  <c r="P46" i="6"/>
  <c r="Q46" i="6"/>
  <c r="P47" i="6"/>
  <c r="Q47" i="6"/>
  <c r="P48" i="6"/>
  <c r="Q48" i="6"/>
  <c r="P49" i="6"/>
  <c r="Q49" i="6"/>
  <c r="P50" i="6"/>
  <c r="Q50" i="6"/>
  <c r="P51" i="6"/>
  <c r="Q51" i="6"/>
  <c r="P52" i="6"/>
  <c r="Q52" i="6"/>
  <c r="P53" i="6"/>
  <c r="Q53" i="6"/>
  <c r="P54" i="6"/>
  <c r="Q54" i="6"/>
  <c r="P55" i="6"/>
  <c r="Q55" i="6"/>
  <c r="W55" i="6"/>
  <c r="P56" i="6"/>
  <c r="Q56" i="6"/>
  <c r="P57" i="6"/>
  <c r="Q57" i="6"/>
  <c r="W57" i="6"/>
  <c r="P58" i="6"/>
  <c r="Q58" i="6"/>
  <c r="P59" i="6"/>
  <c r="Q59" i="6"/>
  <c r="P60" i="6"/>
  <c r="Q60" i="6"/>
  <c r="P61" i="6"/>
  <c r="Q61" i="6"/>
  <c r="P62" i="6"/>
  <c r="Q62" i="6"/>
  <c r="P63" i="6"/>
  <c r="Q63" i="6"/>
  <c r="P64" i="6"/>
  <c r="Q64" i="6"/>
  <c r="P65" i="6"/>
  <c r="Q65" i="6"/>
  <c r="P66" i="6"/>
  <c r="Q66" i="6"/>
  <c r="P67" i="6"/>
  <c r="Q67" i="6"/>
  <c r="P68" i="6"/>
  <c r="Q68" i="6"/>
  <c r="P69" i="6"/>
  <c r="Q69" i="6"/>
  <c r="P70" i="6"/>
  <c r="Q70" i="6"/>
  <c r="P71" i="6"/>
  <c r="Q71" i="6"/>
  <c r="P72" i="6"/>
  <c r="Q72" i="6"/>
  <c r="P73" i="6"/>
  <c r="Q73" i="6"/>
  <c r="P74" i="6"/>
  <c r="Q74" i="6"/>
  <c r="P75" i="6"/>
  <c r="Q75" i="6"/>
  <c r="P76" i="6"/>
  <c r="Q76" i="6"/>
  <c r="P77" i="6"/>
  <c r="Q77" i="6"/>
  <c r="P78" i="6"/>
  <c r="Q78" i="6"/>
  <c r="P79" i="6"/>
  <c r="Q79" i="6"/>
  <c r="P80" i="6"/>
  <c r="Q80" i="6"/>
  <c r="P81" i="6"/>
  <c r="Q81" i="6"/>
  <c r="P82" i="6"/>
  <c r="Q82" i="6"/>
  <c r="P83" i="6"/>
  <c r="Q83" i="6"/>
  <c r="P84" i="6"/>
  <c r="Q84" i="6"/>
  <c r="P85" i="6"/>
  <c r="Q85" i="6"/>
  <c r="P86" i="6"/>
  <c r="Q86" i="6"/>
  <c r="P87" i="6"/>
  <c r="Q87" i="6"/>
  <c r="P88" i="6"/>
  <c r="Q88" i="6"/>
  <c r="P89" i="6"/>
  <c r="Q89" i="6"/>
  <c r="P90" i="6"/>
  <c r="Q90" i="6"/>
  <c r="P91" i="6"/>
  <c r="Q91" i="6"/>
  <c r="P92" i="6"/>
  <c r="Q92" i="6"/>
  <c r="P93" i="6"/>
  <c r="Q93" i="6"/>
  <c r="P94" i="6"/>
  <c r="Q94" i="6"/>
  <c r="P95" i="6"/>
  <c r="Q95" i="6"/>
  <c r="P96" i="6"/>
  <c r="Q96" i="6"/>
  <c r="P97" i="6"/>
  <c r="Q97" i="6"/>
  <c r="P98" i="6"/>
  <c r="Q98" i="6"/>
  <c r="P99" i="6"/>
  <c r="Q99" i="6"/>
  <c r="P100" i="6"/>
  <c r="Q100" i="6"/>
  <c r="P101" i="6"/>
  <c r="Q101" i="6"/>
  <c r="P102" i="6"/>
  <c r="Q102" i="6"/>
  <c r="P103" i="6"/>
  <c r="Q103" i="6"/>
  <c r="P104" i="6"/>
  <c r="Q104" i="6"/>
  <c r="P105" i="6"/>
  <c r="Q105" i="6"/>
  <c r="P106" i="6"/>
  <c r="Q106" i="6"/>
  <c r="P107" i="6"/>
  <c r="Q107" i="6"/>
  <c r="W107" i="6"/>
  <c r="V109" i="6"/>
  <c r="N109" i="6"/>
  <c r="I109" i="6"/>
  <c r="H109" i="6"/>
  <c r="G109" i="6"/>
  <c r="F109" i="6"/>
  <c r="C109" i="6"/>
  <c r="B4" i="6"/>
  <c r="S80" i="6" l="1"/>
  <c r="S8" i="6"/>
  <c r="W9" i="6"/>
  <c r="S94" i="6"/>
  <c r="W66" i="6"/>
  <c r="S66" i="6"/>
  <c r="W68" i="6"/>
  <c r="S68" i="6"/>
  <c r="W70" i="6"/>
  <c r="S70" i="6"/>
  <c r="W72" i="6"/>
  <c r="S72" i="6"/>
  <c r="W82" i="6"/>
  <c r="S82" i="6"/>
  <c r="W84" i="6"/>
  <c r="S84" i="6"/>
  <c r="W86" i="6"/>
  <c r="S86" i="6"/>
  <c r="W90" i="6"/>
  <c r="S90" i="6"/>
  <c r="W98" i="6"/>
  <c r="S98" i="6"/>
  <c r="W100" i="6"/>
  <c r="S100" i="6"/>
  <c r="W102" i="6"/>
  <c r="S102" i="6"/>
  <c r="W104" i="6"/>
  <c r="S104" i="6"/>
  <c r="S50" i="6"/>
  <c r="W48" i="6"/>
  <c r="S48" i="6"/>
  <c r="S54" i="6"/>
  <c r="W54" i="6"/>
  <c r="W56" i="6"/>
  <c r="S56" i="6"/>
  <c r="W58" i="6"/>
  <c r="S58" i="6"/>
  <c r="S74" i="6"/>
  <c r="W74" i="6"/>
  <c r="S78" i="6"/>
  <c r="W78" i="6"/>
  <c r="W88" i="6"/>
  <c r="S88" i="6"/>
  <c r="W106" i="6"/>
  <c r="S106" i="6"/>
  <c r="S51" i="6"/>
  <c r="S53" i="6"/>
  <c r="S55" i="6"/>
  <c r="S57" i="6"/>
  <c r="S60" i="6"/>
  <c r="S25" i="6"/>
  <c r="S29" i="6"/>
  <c r="S33" i="6"/>
  <c r="S39" i="6"/>
  <c r="S41" i="6"/>
  <c r="S43" i="6"/>
  <c r="S45" i="6"/>
  <c r="S49" i="6"/>
  <c r="S69" i="6"/>
  <c r="S71" i="6"/>
  <c r="S76" i="6"/>
  <c r="S9" i="6"/>
  <c r="S13" i="6"/>
  <c r="S17" i="6"/>
  <c r="S21" i="6"/>
  <c r="S27" i="6"/>
  <c r="S31" i="6"/>
  <c r="S85" i="6"/>
  <c r="S87" i="6"/>
  <c r="S92" i="6"/>
  <c r="S101" i="6"/>
  <c r="S103" i="6"/>
  <c r="S11" i="6"/>
  <c r="S35" i="6"/>
  <c r="S37" i="6"/>
  <c r="S47" i="6"/>
  <c r="S20" i="6"/>
  <c r="W20" i="6"/>
  <c r="W24" i="6"/>
  <c r="S24" i="6"/>
  <c r="W26" i="6"/>
  <c r="S26" i="6"/>
  <c r="W28" i="6"/>
  <c r="S28" i="6"/>
  <c r="W30" i="6"/>
  <c r="S30" i="6"/>
  <c r="W32" i="6"/>
  <c r="S32" i="6"/>
  <c r="W34" i="6"/>
  <c r="S34" i="6"/>
  <c r="S36" i="6"/>
  <c r="W36" i="6"/>
  <c r="W38" i="6"/>
  <c r="S38" i="6"/>
  <c r="S40" i="6"/>
  <c r="W40" i="6"/>
  <c r="W42" i="6"/>
  <c r="S42" i="6"/>
  <c r="W44" i="6"/>
  <c r="S44" i="6"/>
  <c r="W46" i="6"/>
  <c r="S46" i="6"/>
  <c r="S62" i="6"/>
  <c r="W62" i="6"/>
  <c r="S23" i="6"/>
  <c r="S22" i="6"/>
  <c r="S19" i="6"/>
  <c r="S15" i="6"/>
  <c r="W18" i="6"/>
  <c r="S16" i="6"/>
  <c r="S12" i="6"/>
  <c r="S10" i="6"/>
  <c r="S89" i="6"/>
  <c r="S93" i="6"/>
  <c r="S77" i="6"/>
  <c r="S79" i="6"/>
  <c r="Q109" i="6"/>
  <c r="S97" i="6"/>
  <c r="S81" i="6"/>
  <c r="S65" i="6"/>
  <c r="S99" i="6"/>
  <c r="S83" i="6"/>
  <c r="S67" i="6"/>
  <c r="W96" i="6"/>
  <c r="S105" i="6"/>
  <c r="S73" i="6"/>
  <c r="S107" i="6"/>
  <c r="S91" i="6"/>
  <c r="S75" i="6"/>
  <c r="S59" i="6"/>
  <c r="P109" i="6"/>
  <c r="B22" i="2" s="1"/>
  <c r="S61" i="6"/>
  <c r="S95" i="6"/>
  <c r="S63" i="6"/>
  <c r="W80" i="6"/>
  <c r="S64" i="6"/>
  <c r="W61" i="6"/>
  <c r="W77" i="6"/>
  <c r="W93" i="6"/>
  <c r="W105" i="6"/>
  <c r="W69" i="6"/>
  <c r="W85" i="6"/>
  <c r="W94" i="6"/>
  <c r="W97" i="6"/>
  <c r="W52" i="6"/>
  <c r="W14" i="6"/>
  <c r="W51" i="6"/>
  <c r="W109" i="6" l="1"/>
  <c r="S109" i="6"/>
  <c r="D22" i="2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1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</futureMetadata>
  <valueMetadata count="11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</valueMetadata>
</metadata>
</file>

<file path=xl/sharedStrings.xml><?xml version="1.0" encoding="utf-8"?>
<sst xmlns="http://schemas.openxmlformats.org/spreadsheetml/2006/main" count="60" uniqueCount="49">
  <si>
    <t xml:space="preserve">SUM   </t>
  </si>
  <si>
    <t>Fortjeneste</t>
  </si>
  <si>
    <t>Navn dugnadsselger</t>
  </si>
  <si>
    <t>Antall</t>
  </si>
  <si>
    <t>Navn på dugnadsgruppe</t>
  </si>
  <si>
    <t>Kommentar</t>
  </si>
  <si>
    <t>Telefon</t>
  </si>
  <si>
    <t>Mail</t>
  </si>
  <si>
    <t>Foresatt</t>
  </si>
  <si>
    <t>Rigedalen 17</t>
  </si>
  <si>
    <t>4626 KRISTIANSAND</t>
  </si>
  <si>
    <t>Org. nr. 918883290</t>
  </si>
  <si>
    <t>Tlf: 40402042</t>
  </si>
  <si>
    <t>post@dugnadstid.no</t>
  </si>
  <si>
    <t>Status salg</t>
  </si>
  <si>
    <t>Antall pakker</t>
  </si>
  <si>
    <t>Tot antall
pakker</t>
  </si>
  <si>
    <t>Sum fortjeneste</t>
  </si>
  <si>
    <t>Salgsperiode</t>
  </si>
  <si>
    <t>Kontaktinfo</t>
  </si>
  <si>
    <t>Hjelpesenter</t>
  </si>
  <si>
    <t>robert@dugnadstid.no</t>
  </si>
  <si>
    <t>stian@dugnadstid.no</t>
  </si>
  <si>
    <t>Robert Varodell</t>
  </si>
  <si>
    <t>Tlf 917 97 123</t>
  </si>
  <si>
    <t>Tlf 412 51 753</t>
  </si>
  <si>
    <t>Stian Bergersen</t>
  </si>
  <si>
    <t xml:space="preserve">Kontakt gjerne også din dugnadskontakt: </t>
  </si>
  <si>
    <t>Salgspris</t>
  </si>
  <si>
    <t>Salgsmål for dugnad</t>
  </si>
  <si>
    <t>Utlevert kortpakker</t>
  </si>
  <si>
    <t>Betaling gjenstår</t>
  </si>
  <si>
    <t>Mottatt betaling sum</t>
  </si>
  <si>
    <t>Konvolutter
10 stk</t>
  </si>
  <si>
    <t>Sum kostpris</t>
  </si>
  <si>
    <t>Sum salgspris</t>
  </si>
  <si>
    <t>Salgsoversikt</t>
  </si>
  <si>
    <t>Gaveposer
Natur/sort</t>
  </si>
  <si>
    <t>Refleks
pakken</t>
  </si>
  <si>
    <t>Hurra
pakken</t>
  </si>
  <si>
    <t>Sjiraff
pakken</t>
  </si>
  <si>
    <t>Kake
pakken</t>
  </si>
  <si>
    <t>Blomster
pakken</t>
  </si>
  <si>
    <t>Bilde
pakken</t>
  </si>
  <si>
    <t>Gaveposer
Blå</t>
  </si>
  <si>
    <t>Gaveposer
Rosa</t>
  </si>
  <si>
    <t>Bursdags
pakken</t>
  </si>
  <si>
    <t>Anlednings
pakken</t>
  </si>
  <si>
    <t>Oversikt for dugnadsansvarlig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</si>
</sst>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kr&quot;\ #,##0"/>
    <numFmt numFmtId="165" formatCode="[$-414]d/\ mmmm\ yyyy;@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rgb="FFFD5A59"/>
      <name val="Amatic SC"/>
      <charset val="177"/>
    </font>
    <font>
      <sz val="20"/>
      <color rgb="FFFD5A59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rgb="FFFD5A59"/>
      <name val="Calibri"/>
      <family val="2"/>
      <scheme val="minor"/>
    </font>
    <font>
      <u/>
      <sz val="14"/>
      <color rgb="FFFD5A59"/>
      <name val="Calibri"/>
      <family val="2"/>
      <scheme val="minor"/>
    </font>
    <font>
      <b/>
      <sz val="20"/>
      <color rgb="FFFD5A59"/>
      <name val="Calibri Light"/>
      <family val="2"/>
      <scheme val="major"/>
    </font>
    <font>
      <i/>
      <sz val="9"/>
      <color theme="0" tint="-0.34998626667073579"/>
      <name val="Calibri"/>
      <family val="2"/>
      <scheme val="minor"/>
    </font>
    <font>
      <b/>
      <sz val="11"/>
      <color rgb="FF650001"/>
      <name val="Calibri"/>
      <family val="2"/>
      <scheme val="minor"/>
    </font>
    <font>
      <b/>
      <sz val="10"/>
      <color rgb="FF650001"/>
      <name val="Calibri"/>
      <family val="2"/>
      <scheme val="minor"/>
    </font>
    <font>
      <b/>
      <i/>
      <sz val="10"/>
      <color rgb="FF650001"/>
      <name val="Calibri"/>
      <family val="2"/>
      <scheme val="minor"/>
    </font>
    <font>
      <i/>
      <sz val="8"/>
      <color rgb="FF650001"/>
      <name val="Calibri"/>
      <family val="2"/>
      <scheme val="minor"/>
    </font>
    <font>
      <i/>
      <sz val="10"/>
      <color rgb="FF650001"/>
      <name val="Calibri"/>
      <family val="2"/>
      <scheme val="minor"/>
    </font>
    <font>
      <sz val="11"/>
      <color rgb="FF650001"/>
      <name val="Calibri"/>
      <family val="2"/>
      <scheme val="minor"/>
    </font>
    <font>
      <sz val="24"/>
      <color rgb="FF650001"/>
      <name val="Amatic SC"/>
      <charset val="177"/>
    </font>
    <font>
      <sz val="26"/>
      <color rgb="FF650001"/>
      <name val="Calibri"/>
      <family val="2"/>
      <scheme val="minor"/>
    </font>
    <font>
      <b/>
      <sz val="26"/>
      <color rgb="FF650001"/>
      <name val="Amatic SC"/>
      <charset val="177"/>
    </font>
    <font>
      <sz val="22"/>
      <color rgb="FF650001"/>
      <name val="Amatic SC"/>
      <charset val="177"/>
    </font>
    <font>
      <sz val="14"/>
      <color rgb="FF650001"/>
      <name val="Calibri Light"/>
      <family val="2"/>
      <scheme val="major"/>
    </font>
    <font>
      <b/>
      <sz val="12"/>
      <color rgb="FF650001"/>
      <name val="Calibri"/>
      <family val="2"/>
      <scheme val="minor"/>
    </font>
    <font>
      <b/>
      <sz val="26"/>
      <color rgb="FFFC313C"/>
      <name val="Dosis"/>
    </font>
    <font>
      <u/>
      <sz val="14"/>
      <color rgb="FF650001"/>
      <name val="Calibri Light"/>
      <family val="2"/>
      <scheme val="major"/>
    </font>
    <font>
      <sz val="15"/>
      <color rgb="FF650001"/>
      <name val="IBM Plex Sans"/>
      <family val="2"/>
    </font>
    <font>
      <b/>
      <sz val="14"/>
      <color rgb="FF650001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 tint="-0.2499465926084170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4" fillId="0" borderId="0" xfId="1" applyAlignment="1">
      <alignment vertical="center" wrapText="1"/>
    </xf>
    <xf numFmtId="0" fontId="8" fillId="0" borderId="0" xfId="0" applyFont="1"/>
    <xf numFmtId="164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7" fillId="3" borderId="0" xfId="0" applyFont="1" applyFill="1" applyAlignment="1">
      <alignment horizontal="center" vertical="center"/>
    </xf>
    <xf numFmtId="165" fontId="0" fillId="4" borderId="2" xfId="0" applyNumberFormat="1" applyFill="1" applyBorder="1" applyAlignment="1">
      <alignment horizontal="center" vertical="center"/>
    </xf>
    <xf numFmtId="165" fontId="0" fillId="4" borderId="3" xfId="0" applyNumberFormat="1" applyFill="1" applyBorder="1" applyAlignment="1">
      <alignment horizontal="center" vertical="center"/>
    </xf>
    <xf numFmtId="165" fontId="0" fillId="4" borderId="4" xfId="0" applyNumberFormat="1" applyFill="1" applyBorder="1" applyAlignment="1">
      <alignment horizontal="center" vertical="center"/>
    </xf>
    <xf numFmtId="165" fontId="0" fillId="4" borderId="5" xfId="0" applyNumberFormat="1" applyFill="1" applyBorder="1" applyAlignment="1">
      <alignment horizontal="center" vertical="center"/>
    </xf>
    <xf numFmtId="165" fontId="0" fillId="4" borderId="6" xfId="0" applyNumberFormat="1" applyFill="1" applyBorder="1" applyAlignment="1">
      <alignment horizontal="center" vertical="center"/>
    </xf>
    <xf numFmtId="165" fontId="0" fillId="4" borderId="7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164" fontId="0" fillId="4" borderId="2" xfId="0" applyNumberFormat="1" applyFill="1" applyBorder="1" applyAlignment="1">
      <alignment horizontal="center" vertical="center"/>
    </xf>
    <xf numFmtId="164" fontId="0" fillId="4" borderId="3" xfId="0" applyNumberFormat="1" applyFill="1" applyBorder="1" applyAlignment="1">
      <alignment horizontal="center" vertical="center"/>
    </xf>
    <xf numFmtId="164" fontId="0" fillId="4" borderId="4" xfId="0" applyNumberFormat="1" applyFill="1" applyBorder="1" applyAlignment="1">
      <alignment horizontal="center" vertical="center"/>
    </xf>
    <xf numFmtId="164" fontId="0" fillId="4" borderId="5" xfId="0" applyNumberFormat="1" applyFill="1" applyBorder="1" applyAlignment="1">
      <alignment horizontal="center" vertical="center"/>
    </xf>
    <xf numFmtId="164" fontId="0" fillId="4" borderId="6" xfId="0" applyNumberFormat="1" applyFill="1" applyBorder="1" applyAlignment="1">
      <alignment horizontal="center" vertical="center"/>
    </xf>
    <xf numFmtId="164" fontId="0" fillId="4" borderId="7" xfId="0" applyNumberFormat="1" applyFill="1" applyBorder="1" applyAlignment="1">
      <alignment horizontal="center" vertical="center"/>
    </xf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4" fillId="0" borderId="0" xfId="0" applyFont="1"/>
    <xf numFmtId="0" fontId="18" fillId="0" borderId="0" xfId="0" applyFont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4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164" fontId="14" fillId="4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14" fillId="4" borderId="1" xfId="0" applyFont="1" applyFill="1" applyBorder="1"/>
    <xf numFmtId="0" fontId="14" fillId="0" borderId="1" xfId="0" applyFont="1" applyBorder="1"/>
    <xf numFmtId="0" fontId="14" fillId="4" borderId="1" xfId="0" applyFont="1" applyFill="1" applyBorder="1" applyAlignment="1">
      <alignment horizontal="center"/>
    </xf>
    <xf numFmtId="0" fontId="9" fillId="0" borderId="0" xfId="0" applyFont="1" applyAlignment="1">
      <alignment horizontal="right" vertical="center"/>
    </xf>
    <xf numFmtId="0" fontId="20" fillId="2" borderId="1" xfId="0" applyFont="1" applyFill="1" applyBorder="1" applyAlignment="1">
      <alignment horizontal="center" vertical="center"/>
    </xf>
    <xf numFmtId="0" fontId="20" fillId="0" borderId="0" xfId="0" applyFont="1"/>
    <xf numFmtId="164" fontId="20" fillId="2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9" fillId="0" borderId="0" xfId="0" applyFont="1"/>
    <xf numFmtId="0" fontId="21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22" fillId="0" borderId="0" xfId="1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</cellXfs>
  <cellStyles count="2">
    <cellStyle name="Hyperkobling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650001"/>
      <color rgb="FFFC313C"/>
      <color rgb="FFE83F3F"/>
      <color rgb="FFFF0000"/>
      <color rgb="FFFD5A59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5" Type="http://schemas.openxmlformats.org/officeDocument/2006/relationships/customXml" Target="../customXml/item2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microsoft.com/office/2022/10/relationships/richValueRel" Target="richData/richValueRel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Hjelpesenter!A1"/><Relationship Id="rId3" Type="http://schemas.openxmlformats.org/officeDocument/2006/relationships/image" Target="../media/image14.png"/><Relationship Id="rId7" Type="http://schemas.openxmlformats.org/officeDocument/2006/relationships/hyperlink" Target="#Salgsoversikt!A1"/><Relationship Id="rId2" Type="http://schemas.openxmlformats.org/officeDocument/2006/relationships/image" Target="../media/image13.svg"/><Relationship Id="rId1" Type="http://schemas.openxmlformats.org/officeDocument/2006/relationships/image" Target="../media/image12.png"/><Relationship Id="rId6" Type="http://schemas.openxmlformats.org/officeDocument/2006/relationships/hyperlink" Target="https://butikk.dugnadstid.no/" TargetMode="External"/><Relationship Id="rId5" Type="http://schemas.openxmlformats.org/officeDocument/2006/relationships/image" Target="../media/image16.svg"/><Relationship Id="rId4" Type="http://schemas.openxmlformats.org/officeDocument/2006/relationships/image" Target="../media/image1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svg"/><Relationship Id="rId7" Type="http://schemas.openxmlformats.org/officeDocument/2006/relationships/hyperlink" Target="#Hjelpesenter!A1"/><Relationship Id="rId2" Type="http://schemas.openxmlformats.org/officeDocument/2006/relationships/image" Target="../media/image15.png"/><Relationship Id="rId1" Type="http://schemas.openxmlformats.org/officeDocument/2006/relationships/image" Target="../media/image17.jpeg"/><Relationship Id="rId6" Type="http://schemas.openxmlformats.org/officeDocument/2006/relationships/hyperlink" Target="#Forside!A1"/><Relationship Id="rId5" Type="http://schemas.openxmlformats.org/officeDocument/2006/relationships/hyperlink" Target="https://butikk.dugnadstid.no/" TargetMode="External"/><Relationship Id="rId4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Salgsoversikt!A1"/><Relationship Id="rId2" Type="http://schemas.openxmlformats.org/officeDocument/2006/relationships/hyperlink" Target="#Forside!A1"/><Relationship Id="rId1" Type="http://schemas.openxmlformats.org/officeDocument/2006/relationships/image" Target="../media/image14.png"/><Relationship Id="rId4" Type="http://schemas.openxmlformats.org/officeDocument/2006/relationships/hyperlink" Target="#Hjelpesenter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Kontakt oss'!A1"/><Relationship Id="rId2" Type="http://schemas.openxmlformats.org/officeDocument/2006/relationships/hyperlink" Target="https://dugnadstid.no/ofte-stilte-sporsmal/" TargetMode="External"/><Relationship Id="rId1" Type="http://schemas.openxmlformats.org/officeDocument/2006/relationships/hyperlink" Target="https://dugnadstid.no/tips-til-dugnadsansvarlig/" TargetMode="External"/><Relationship Id="rId6" Type="http://schemas.openxmlformats.org/officeDocument/2006/relationships/hyperlink" Target="https://dugnadstid.no" TargetMode="External"/><Relationship Id="rId5" Type="http://schemas.openxmlformats.org/officeDocument/2006/relationships/hyperlink" Target="#Salgsoversikt!A1"/><Relationship Id="rId4" Type="http://schemas.openxmlformats.org/officeDocument/2006/relationships/hyperlink" Target="#Forsid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227817</xdr:colOff>
      <xdr:row>4</xdr:row>
      <xdr:rowOff>68862</xdr:rowOff>
    </xdr:from>
    <xdr:to>
      <xdr:col>7</xdr:col>
      <xdr:colOff>36402</xdr:colOff>
      <xdr:row>5</xdr:row>
      <xdr:rowOff>105614</xdr:rowOff>
    </xdr:to>
    <xdr:pic>
      <xdr:nvPicPr>
        <xdr:cNvPr id="10" name="Grafikk 9" descr="Linjepil: krumming med klokken med heldekkende fyll">
          <a:extLst>
            <a:ext uri="{FF2B5EF4-FFF2-40B4-BE49-F238E27FC236}">
              <a16:creationId xmlns:a16="http://schemas.microsoft.com/office/drawing/2014/main" id="{29302AF8-44B2-BA52-0278-3C50E2B0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7857414">
          <a:off x="4472142" y="743919"/>
          <a:ext cx="441524" cy="592997"/>
        </a:xfrm>
        <a:prstGeom prst="rect">
          <a:avLst/>
        </a:prstGeom>
      </xdr:spPr>
    </xdr:pic>
    <xdr:clientData/>
  </xdr:twoCellAnchor>
  <xdr:twoCellAnchor>
    <xdr:from>
      <xdr:col>3</xdr:col>
      <xdr:colOff>490839</xdr:colOff>
      <xdr:row>4</xdr:row>
      <xdr:rowOff>33526</xdr:rowOff>
    </xdr:from>
    <xdr:to>
      <xdr:col>6</xdr:col>
      <xdr:colOff>169050</xdr:colOff>
      <xdr:row>5</xdr:row>
      <xdr:rowOff>109406</xdr:rowOff>
    </xdr:to>
    <xdr:sp macro="" textlink="">
      <xdr:nvSpPr>
        <xdr:cNvPr id="11" name="TekstSylinder 10">
          <a:extLst>
            <a:ext uri="{FF2B5EF4-FFF2-40B4-BE49-F238E27FC236}">
              <a16:creationId xmlns:a16="http://schemas.microsoft.com/office/drawing/2014/main" id="{D6EA95DB-F0D1-73CC-C5B5-E0C6C326C4E0}"/>
            </a:ext>
          </a:extLst>
        </xdr:cNvPr>
        <xdr:cNvSpPr txBox="1"/>
      </xdr:nvSpPr>
      <xdr:spPr>
        <a:xfrm>
          <a:off x="2306192" y="784320"/>
          <a:ext cx="2031446" cy="47929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200" b="0" i="1">
              <a:solidFill>
                <a:srgbClr val="E83F3F"/>
              </a:solidFill>
              <a:latin typeface="Dosis" pitchFamily="2" charset="0"/>
            </a:rPr>
            <a:t>Tips:</a:t>
          </a:r>
          <a:r>
            <a:rPr lang="nb-NO" sz="1200" b="0" i="1" baseline="0">
              <a:solidFill>
                <a:srgbClr val="E83F3F"/>
              </a:solidFill>
              <a:latin typeface="Dosis" pitchFamily="2" charset="0"/>
            </a:rPr>
            <a:t> Naviger i arket ved å klikke på disse knappene</a:t>
          </a:r>
          <a:endParaRPr lang="nb-NO" sz="1200" b="0" i="1">
            <a:solidFill>
              <a:srgbClr val="E83F3F"/>
            </a:solidFill>
            <a:latin typeface="Dosis" pitchFamily="2" charset="0"/>
          </a:endParaRPr>
        </a:p>
      </xdr:txBody>
    </xdr:sp>
    <xdr:clientData/>
  </xdr:twoCellAnchor>
  <xdr:twoCellAnchor editAs="oneCell">
    <xdr:from>
      <xdr:col>6</xdr:col>
      <xdr:colOff>750795</xdr:colOff>
      <xdr:row>1</xdr:row>
      <xdr:rowOff>33618</xdr:rowOff>
    </xdr:from>
    <xdr:to>
      <xdr:col>9</xdr:col>
      <xdr:colOff>259084</xdr:colOff>
      <xdr:row>4</xdr:row>
      <xdr:rowOff>8221</xdr:rowOff>
    </xdr:to>
    <xdr:pic>
      <xdr:nvPicPr>
        <xdr:cNvPr id="7" name="Bilde 6">
          <a:extLst>
            <a:ext uri="{FF2B5EF4-FFF2-40B4-BE49-F238E27FC236}">
              <a16:creationId xmlns:a16="http://schemas.microsoft.com/office/drawing/2014/main" id="{9C9D3E30-B478-453D-8A93-D41B216B0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9383" y="224118"/>
          <a:ext cx="1857442" cy="533537"/>
        </a:xfrm>
        <a:prstGeom prst="rect">
          <a:avLst/>
        </a:prstGeom>
      </xdr:spPr>
    </xdr:pic>
    <xdr:clientData/>
  </xdr:twoCellAnchor>
  <xdr:twoCellAnchor editAs="oneCell">
    <xdr:from>
      <xdr:col>6</xdr:col>
      <xdr:colOff>463190</xdr:colOff>
      <xdr:row>17</xdr:row>
      <xdr:rowOff>138893</xdr:rowOff>
    </xdr:from>
    <xdr:to>
      <xdr:col>7</xdr:col>
      <xdr:colOff>186026</xdr:colOff>
      <xdr:row>20</xdr:row>
      <xdr:rowOff>73449</xdr:rowOff>
    </xdr:to>
    <xdr:pic>
      <xdr:nvPicPr>
        <xdr:cNvPr id="8" name="Grafikk 7" descr="Linjepil: krumming med klokken med heldekkende fyll">
          <a:extLst>
            <a:ext uri="{FF2B5EF4-FFF2-40B4-BE49-F238E27FC236}">
              <a16:creationId xmlns:a16="http://schemas.microsoft.com/office/drawing/2014/main" id="{8B101DFA-DEE2-44A3-9E45-90BE27158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 rot="8831161" flipH="1">
          <a:off x="4631778" y="3556687"/>
          <a:ext cx="507248" cy="629321"/>
        </a:xfrm>
        <a:prstGeom prst="rect">
          <a:avLst/>
        </a:prstGeom>
      </xdr:spPr>
    </xdr:pic>
    <xdr:clientData/>
  </xdr:twoCellAnchor>
  <xdr:twoCellAnchor>
    <xdr:from>
      <xdr:col>7</xdr:col>
      <xdr:colOff>30574</xdr:colOff>
      <xdr:row>15</xdr:row>
      <xdr:rowOff>5764</xdr:rowOff>
    </xdr:from>
    <xdr:to>
      <xdr:col>9</xdr:col>
      <xdr:colOff>355544</xdr:colOff>
      <xdr:row>18</xdr:row>
      <xdr:rowOff>90990</xdr:rowOff>
    </xdr:to>
    <xdr:sp macro="" textlink="">
      <xdr:nvSpPr>
        <xdr:cNvPr id="9" name="TekstSylinder 8">
          <a:extLst>
            <a:ext uri="{FF2B5EF4-FFF2-40B4-BE49-F238E27FC236}">
              <a16:creationId xmlns:a16="http://schemas.microsoft.com/office/drawing/2014/main" id="{4C3D72FB-EDF2-41C7-8FF7-34594DEB2E46}"/>
            </a:ext>
          </a:extLst>
        </xdr:cNvPr>
        <xdr:cNvSpPr txBox="1"/>
      </xdr:nvSpPr>
      <xdr:spPr>
        <a:xfrm>
          <a:off x="4983574" y="3064970"/>
          <a:ext cx="1893794" cy="62310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nb-NO" sz="1200" b="1">
              <a:solidFill>
                <a:srgbClr val="E83F3F"/>
              </a:solidFill>
              <a:latin typeface="Dosis" pitchFamily="2" charset="0"/>
            </a:rPr>
            <a:t>Når dere er ferdige,</a:t>
          </a:r>
          <a:r>
            <a:rPr lang="nb-NO" sz="1200" b="1" baseline="0">
              <a:solidFill>
                <a:srgbClr val="E83F3F"/>
              </a:solidFill>
              <a:latin typeface="Dosis" pitchFamily="2" charset="0"/>
            </a:rPr>
            <a:t> bestiller dere pakkene her</a:t>
          </a:r>
          <a:endParaRPr lang="nb-NO" sz="1200" b="1">
            <a:solidFill>
              <a:srgbClr val="E83F3F"/>
            </a:solidFill>
            <a:latin typeface="Dosis" pitchFamily="2" charset="0"/>
          </a:endParaRPr>
        </a:p>
      </xdr:txBody>
    </xdr:sp>
    <xdr:clientData/>
  </xdr:twoCellAnchor>
  <xdr:twoCellAnchor>
    <xdr:from>
      <xdr:col>7</xdr:col>
      <xdr:colOff>155519</xdr:colOff>
      <xdr:row>18</xdr:row>
      <xdr:rowOff>138068</xdr:rowOff>
    </xdr:from>
    <xdr:to>
      <xdr:col>9</xdr:col>
      <xdr:colOff>288629</xdr:colOff>
      <xdr:row>21</xdr:row>
      <xdr:rowOff>593912</xdr:rowOff>
    </xdr:to>
    <xdr:sp macro="" textlink="">
      <xdr:nvSpPr>
        <xdr:cNvPr id="12" name="Rektangel: avrundede hjørner 11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15F69781-6FE2-4400-8F91-E1FD392CD616}"/>
            </a:ext>
          </a:extLst>
        </xdr:cNvPr>
        <xdr:cNvSpPr/>
      </xdr:nvSpPr>
      <xdr:spPr>
        <a:xfrm>
          <a:off x="5108519" y="3735156"/>
          <a:ext cx="1701934" cy="1150609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Avslutt</a:t>
          </a:r>
        </a:p>
        <a:p>
          <a:pPr algn="ctr"/>
          <a:r>
            <a:rPr lang="nb-NO" sz="1600" b="1" baseline="0">
              <a:latin typeface="Dosis" pitchFamily="2" charset="0"/>
            </a:rPr>
            <a:t>og bestill</a:t>
          </a:r>
          <a:endParaRPr lang="nb-NO" sz="1600" b="1">
            <a:latin typeface="Dosis" pitchFamily="2" charset="0"/>
          </a:endParaRPr>
        </a:p>
      </xdr:txBody>
    </xdr:sp>
    <xdr:clientData/>
  </xdr:twoCellAnchor>
  <xdr:twoCellAnchor>
    <xdr:from>
      <xdr:col>7</xdr:col>
      <xdr:colOff>148076</xdr:colOff>
      <xdr:row>4</xdr:row>
      <xdr:rowOff>106936</xdr:rowOff>
    </xdr:from>
    <xdr:to>
      <xdr:col>9</xdr:col>
      <xdr:colOff>264858</xdr:colOff>
      <xdr:row>6</xdr:row>
      <xdr:rowOff>143993</xdr:rowOff>
    </xdr:to>
    <xdr:sp macro="" textlink="">
      <xdr:nvSpPr>
        <xdr:cNvPr id="17" name="Rektangel: avrundede hjørner 1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2D2A7734-BBA6-40CC-8399-8A41A491C264}"/>
            </a:ext>
          </a:extLst>
        </xdr:cNvPr>
        <xdr:cNvSpPr/>
      </xdr:nvSpPr>
      <xdr:spPr>
        <a:xfrm>
          <a:off x="5101076" y="857730"/>
          <a:ext cx="1685606" cy="619763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Salgsoversikt</a:t>
          </a:r>
        </a:p>
      </xdr:txBody>
    </xdr:sp>
    <xdr:clientData/>
  </xdr:twoCellAnchor>
  <xdr:twoCellAnchor>
    <xdr:from>
      <xdr:col>7</xdr:col>
      <xdr:colOff>127667</xdr:colOff>
      <xdr:row>7</xdr:row>
      <xdr:rowOff>11847</xdr:rowOff>
    </xdr:from>
    <xdr:to>
      <xdr:col>9</xdr:col>
      <xdr:colOff>281186</xdr:colOff>
      <xdr:row>10</xdr:row>
      <xdr:rowOff>60430</xdr:rowOff>
    </xdr:to>
    <xdr:sp macro="" textlink="">
      <xdr:nvSpPr>
        <xdr:cNvPr id="18" name="Rektangel: avrundede hjørner 1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F82CAC2D-AACC-4039-8743-366CB66BCA7D}"/>
            </a:ext>
          </a:extLst>
        </xdr:cNvPr>
        <xdr:cNvSpPr/>
      </xdr:nvSpPr>
      <xdr:spPr>
        <a:xfrm>
          <a:off x="5080667" y="1614288"/>
          <a:ext cx="1722343" cy="608877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Hjelpesenter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51089</xdr:colOff>
      <xdr:row>4</xdr:row>
      <xdr:rowOff>41563</xdr:rowOff>
    </xdr:from>
    <xdr:to>
      <xdr:col>13</xdr:col>
      <xdr:colOff>704033</xdr:colOff>
      <xdr:row>4</xdr:row>
      <xdr:rowOff>683906</xdr:rowOff>
    </xdr:to>
    <xdr:pic>
      <xdr:nvPicPr>
        <xdr:cNvPr id="8" name="Bilde 7">
          <a:extLst>
            <a:ext uri="{FF2B5EF4-FFF2-40B4-BE49-F238E27FC236}">
              <a16:creationId xmlns:a16="http://schemas.microsoft.com/office/drawing/2014/main" id="{805E8281-CFA5-4C8C-9DC6-382EDD501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7014" y="1251238"/>
          <a:ext cx="655665" cy="642343"/>
        </a:xfrm>
        <a:prstGeom prst="rect">
          <a:avLst/>
        </a:prstGeom>
      </xdr:spPr>
    </xdr:pic>
    <xdr:clientData/>
  </xdr:twoCellAnchor>
  <xdr:twoCellAnchor editAs="oneCell">
    <xdr:from>
      <xdr:col>7</xdr:col>
      <xdr:colOff>174891</xdr:colOff>
      <xdr:row>0</xdr:row>
      <xdr:rowOff>99453</xdr:rowOff>
    </xdr:from>
    <xdr:to>
      <xdr:col>7</xdr:col>
      <xdr:colOff>734029</xdr:colOff>
      <xdr:row>1</xdr:row>
      <xdr:rowOff>246731</xdr:rowOff>
    </xdr:to>
    <xdr:pic>
      <xdr:nvPicPr>
        <xdr:cNvPr id="17" name="Grafikk 16" descr="Linjepil: krumming med klokken med heldekkende fyll">
          <a:extLst>
            <a:ext uri="{FF2B5EF4-FFF2-40B4-BE49-F238E27FC236}">
              <a16:creationId xmlns:a16="http://schemas.microsoft.com/office/drawing/2014/main" id="{E2576F12-6701-4A95-B960-0FD6E6B3BB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 rot="6817940">
          <a:off x="6492954" y="90302"/>
          <a:ext cx="542205" cy="560507"/>
        </a:xfrm>
        <a:prstGeom prst="rect">
          <a:avLst/>
        </a:prstGeom>
      </xdr:spPr>
    </xdr:pic>
    <xdr:clientData/>
  </xdr:twoCellAnchor>
  <xdr:twoCellAnchor>
    <xdr:from>
      <xdr:col>4</xdr:col>
      <xdr:colOff>493059</xdr:colOff>
      <xdr:row>0</xdr:row>
      <xdr:rowOff>58195</xdr:rowOff>
    </xdr:from>
    <xdr:to>
      <xdr:col>7</xdr:col>
      <xdr:colOff>134470</xdr:colOff>
      <xdr:row>1</xdr:row>
      <xdr:rowOff>278212</xdr:rowOff>
    </xdr:to>
    <xdr:sp macro="" textlink="">
      <xdr:nvSpPr>
        <xdr:cNvPr id="18" name="TekstSylinder 17">
          <a:extLst>
            <a:ext uri="{FF2B5EF4-FFF2-40B4-BE49-F238E27FC236}">
              <a16:creationId xmlns:a16="http://schemas.microsoft.com/office/drawing/2014/main" id="{8F58D300-7155-43ED-88C2-8A967D010E13}"/>
            </a:ext>
          </a:extLst>
        </xdr:cNvPr>
        <xdr:cNvSpPr txBox="1"/>
      </xdr:nvSpPr>
      <xdr:spPr>
        <a:xfrm>
          <a:off x="4549588" y="58195"/>
          <a:ext cx="1893794" cy="61222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nb-NO" sz="1200" b="1">
              <a:solidFill>
                <a:srgbClr val="E83F3F"/>
              </a:solidFill>
              <a:latin typeface="Dosis" pitchFamily="2" charset="0"/>
            </a:rPr>
            <a:t>Når dere er ferdige,</a:t>
          </a:r>
          <a:r>
            <a:rPr lang="nb-NO" sz="1200" b="1" baseline="0">
              <a:solidFill>
                <a:srgbClr val="E83F3F"/>
              </a:solidFill>
              <a:latin typeface="Dosis" pitchFamily="2" charset="0"/>
            </a:rPr>
            <a:t> bestiller dere pakkene her</a:t>
          </a:r>
          <a:endParaRPr lang="nb-NO" sz="1200" b="1">
            <a:solidFill>
              <a:srgbClr val="E83F3F"/>
            </a:solidFill>
            <a:latin typeface="Dosis" pitchFamily="2" charset="0"/>
          </a:endParaRPr>
        </a:p>
      </xdr:txBody>
    </xdr:sp>
    <xdr:clientData/>
  </xdr:twoCellAnchor>
  <xdr:twoCellAnchor>
    <xdr:from>
      <xdr:col>1</xdr:col>
      <xdr:colOff>304652</xdr:colOff>
      <xdr:row>108</xdr:row>
      <xdr:rowOff>276181</xdr:rowOff>
    </xdr:from>
    <xdr:to>
      <xdr:col>1</xdr:col>
      <xdr:colOff>2073087</xdr:colOff>
      <xdr:row>115</xdr:row>
      <xdr:rowOff>60724</xdr:rowOff>
    </xdr:to>
    <xdr:sp macro="" textlink="">
      <xdr:nvSpPr>
        <xdr:cNvPr id="19" name="TekstSylinder 18">
          <a:extLst>
            <a:ext uri="{FF2B5EF4-FFF2-40B4-BE49-F238E27FC236}">
              <a16:creationId xmlns:a16="http://schemas.microsoft.com/office/drawing/2014/main" id="{DD733770-09FA-4AA6-9932-EBCD8B547AA7}"/>
            </a:ext>
          </a:extLst>
        </xdr:cNvPr>
        <xdr:cNvSpPr txBox="1"/>
      </xdr:nvSpPr>
      <xdr:spPr>
        <a:xfrm>
          <a:off x="596005" y="33199063"/>
          <a:ext cx="1768435" cy="116286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nb-NO" sz="1200" b="1">
              <a:solidFill>
                <a:srgbClr val="E83F3F"/>
              </a:solidFill>
              <a:latin typeface="Dosis" pitchFamily="2" charset="0"/>
            </a:rPr>
            <a:t>Flere linjer?</a:t>
          </a:r>
        </a:p>
        <a:p>
          <a:pPr algn="ctr"/>
          <a:r>
            <a:rPr lang="nb-NO" sz="1200" b="1">
              <a:solidFill>
                <a:srgbClr val="E83F3F"/>
              </a:solidFill>
              <a:latin typeface="Dosis" pitchFamily="2" charset="0"/>
            </a:rPr>
            <a:t>Klikk på</a:t>
          </a:r>
          <a:r>
            <a:rPr lang="nb-NO" sz="1200" b="1" baseline="0">
              <a:solidFill>
                <a:srgbClr val="E83F3F"/>
              </a:solidFill>
              <a:latin typeface="Dosis" pitchFamily="2" charset="0"/>
            </a:rPr>
            <a:t> "+" tegnet og få 5O ekstra linjer</a:t>
          </a:r>
          <a:endParaRPr lang="nb-NO" sz="1200" b="1">
            <a:solidFill>
              <a:srgbClr val="E83F3F"/>
            </a:solidFill>
            <a:latin typeface="Dosis" pitchFamily="2" charset="0"/>
          </a:endParaRPr>
        </a:p>
      </xdr:txBody>
    </xdr:sp>
    <xdr:clientData/>
  </xdr:twoCellAnchor>
  <xdr:twoCellAnchor editAs="oneCell">
    <xdr:from>
      <xdr:col>0</xdr:col>
      <xdr:colOff>144474</xdr:colOff>
      <xdr:row>108</xdr:row>
      <xdr:rowOff>105996</xdr:rowOff>
    </xdr:from>
    <xdr:to>
      <xdr:col>1</xdr:col>
      <xdr:colOff>648709</xdr:colOff>
      <xdr:row>112</xdr:row>
      <xdr:rowOff>49029</xdr:rowOff>
    </xdr:to>
    <xdr:pic>
      <xdr:nvPicPr>
        <xdr:cNvPr id="20" name="Grafikk 19" descr="Linjepil: krumming med klokken med heldekkende fyll">
          <a:extLst>
            <a:ext uri="{FF2B5EF4-FFF2-40B4-BE49-F238E27FC236}">
              <a16:creationId xmlns:a16="http://schemas.microsoft.com/office/drawing/2014/main" id="{2E9B90DB-FE11-49F4-A370-F1D8198F3A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 rot="19752169">
          <a:off x="144474" y="17900937"/>
          <a:ext cx="795588" cy="783474"/>
        </a:xfrm>
        <a:prstGeom prst="rect">
          <a:avLst/>
        </a:prstGeom>
      </xdr:spPr>
    </xdr:pic>
    <xdr:clientData/>
  </xdr:twoCellAnchor>
  <xdr:twoCellAnchor editAs="oneCell">
    <xdr:from>
      <xdr:col>11</xdr:col>
      <xdr:colOff>257736</xdr:colOff>
      <xdr:row>0</xdr:row>
      <xdr:rowOff>89647</xdr:rowOff>
    </xdr:from>
    <xdr:to>
      <xdr:col>13</xdr:col>
      <xdr:colOff>619034</xdr:colOff>
      <xdr:row>1</xdr:row>
      <xdr:rowOff>230980</xdr:rowOff>
    </xdr:to>
    <xdr:pic>
      <xdr:nvPicPr>
        <xdr:cNvPr id="6" name="Bilde 5">
          <a:extLst>
            <a:ext uri="{FF2B5EF4-FFF2-40B4-BE49-F238E27FC236}">
              <a16:creationId xmlns:a16="http://schemas.microsoft.com/office/drawing/2014/main" id="{09AF5D3D-3CC9-AA22-E006-F8215DB82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01" y="89647"/>
          <a:ext cx="1862897" cy="533539"/>
        </a:xfrm>
        <a:prstGeom prst="rect">
          <a:avLst/>
        </a:prstGeom>
      </xdr:spPr>
    </xdr:pic>
    <xdr:clientData/>
  </xdr:twoCellAnchor>
  <xdr:twoCellAnchor>
    <xdr:from>
      <xdr:col>8</xdr:col>
      <xdr:colOff>64514</xdr:colOff>
      <xdr:row>0</xdr:row>
      <xdr:rowOff>75720</xdr:rowOff>
    </xdr:from>
    <xdr:to>
      <xdr:col>10</xdr:col>
      <xdr:colOff>273023</xdr:colOff>
      <xdr:row>1</xdr:row>
      <xdr:rowOff>280147</xdr:rowOff>
    </xdr:to>
    <xdr:sp macro="" textlink="">
      <xdr:nvSpPr>
        <xdr:cNvPr id="7" name="Rektangel: avrundede hjørner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2DC21820-4DB6-B13D-FABB-2DE9F485129B}"/>
            </a:ext>
          </a:extLst>
        </xdr:cNvPr>
        <xdr:cNvSpPr/>
      </xdr:nvSpPr>
      <xdr:spPr>
        <a:xfrm>
          <a:off x="7124220" y="75720"/>
          <a:ext cx="1710097" cy="596633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Avslutt</a:t>
          </a:r>
          <a:r>
            <a:rPr lang="nb-NO" sz="1600" b="1" baseline="0">
              <a:latin typeface="Dosis" pitchFamily="2" charset="0"/>
            </a:rPr>
            <a:t> og bestill</a:t>
          </a:r>
          <a:endParaRPr lang="nb-NO" sz="1600" b="1">
            <a:latin typeface="Dosis" pitchFamily="2" charset="0"/>
          </a:endParaRPr>
        </a:p>
      </xdr:txBody>
    </xdr:sp>
    <xdr:clientData/>
  </xdr:twoCellAnchor>
  <xdr:twoCellAnchor>
    <xdr:from>
      <xdr:col>16</xdr:col>
      <xdr:colOff>607678</xdr:colOff>
      <xdr:row>0</xdr:row>
      <xdr:rowOff>104854</xdr:rowOff>
    </xdr:from>
    <xdr:to>
      <xdr:col>19</xdr:col>
      <xdr:colOff>12006</xdr:colOff>
      <xdr:row>1</xdr:row>
      <xdr:rowOff>93487</xdr:rowOff>
    </xdr:to>
    <xdr:sp macro="" textlink="">
      <xdr:nvSpPr>
        <xdr:cNvPr id="9" name="Rektangel: avrundede hjørner 8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D45A05A5-1263-487A-861A-6F6329BE2F2B}"/>
            </a:ext>
          </a:extLst>
        </xdr:cNvPr>
        <xdr:cNvSpPr/>
      </xdr:nvSpPr>
      <xdr:spPr>
        <a:xfrm>
          <a:off x="13133053" y="104854"/>
          <a:ext cx="1709378" cy="379158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Forside</a:t>
          </a:r>
        </a:p>
      </xdr:txBody>
    </xdr:sp>
    <xdr:clientData/>
  </xdr:twoCellAnchor>
  <xdr:twoCellAnchor>
    <xdr:from>
      <xdr:col>16</xdr:col>
      <xdr:colOff>618004</xdr:colOff>
      <xdr:row>1</xdr:row>
      <xdr:rowOff>197384</xdr:rowOff>
    </xdr:from>
    <xdr:to>
      <xdr:col>19</xdr:col>
      <xdr:colOff>16968</xdr:colOff>
      <xdr:row>3</xdr:row>
      <xdr:rowOff>211329</xdr:rowOff>
    </xdr:to>
    <xdr:sp macro="" textlink="">
      <xdr:nvSpPr>
        <xdr:cNvPr id="10" name="Rektangel: avrundede hjørner 9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19083101-A903-4EF8-BB52-38A1B2EAFF7C}"/>
            </a:ext>
          </a:extLst>
        </xdr:cNvPr>
        <xdr:cNvSpPr/>
      </xdr:nvSpPr>
      <xdr:spPr>
        <a:xfrm>
          <a:off x="13143379" y="587909"/>
          <a:ext cx="1704014" cy="394945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Hjelpesenter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2620735</xdr:colOff>
      <xdr:row>16</xdr:row>
      <xdr:rowOff>68036</xdr:rowOff>
    </xdr:from>
    <xdr:to>
      <xdr:col>3</xdr:col>
      <xdr:colOff>363375</xdr:colOff>
      <xdr:row>18</xdr:row>
      <xdr:rowOff>123959</xdr:rowOff>
    </xdr:to>
    <xdr:pic>
      <xdr:nvPicPr>
        <xdr:cNvPr id="7" name="Bilde 6">
          <a:extLst>
            <a:ext uri="{FF2B5EF4-FFF2-40B4-BE49-F238E27FC236}">
              <a16:creationId xmlns:a16="http://schemas.microsoft.com/office/drawing/2014/main" id="{7551F51F-21AE-444B-B2E6-9101E66F3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6485" y="4239986"/>
          <a:ext cx="1847915" cy="532173"/>
        </a:xfrm>
        <a:prstGeom prst="rect">
          <a:avLst/>
        </a:prstGeom>
      </xdr:spPr>
    </xdr:pic>
    <xdr:clientData/>
  </xdr:twoCellAnchor>
  <xdr:twoCellAnchor>
    <xdr:from>
      <xdr:col>1</xdr:col>
      <xdr:colOff>2711904</xdr:colOff>
      <xdr:row>0</xdr:row>
      <xdr:rowOff>273659</xdr:rowOff>
    </xdr:from>
    <xdr:to>
      <xdr:col>3</xdr:col>
      <xdr:colOff>314005</xdr:colOff>
      <xdr:row>2</xdr:row>
      <xdr:rowOff>76995</xdr:rowOff>
    </xdr:to>
    <xdr:sp macro="" textlink="">
      <xdr:nvSpPr>
        <xdr:cNvPr id="9" name="Rektangel: avrundede hjørner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C7ABA60-2456-4B79-937A-3365BC570AA8}"/>
            </a:ext>
          </a:extLst>
        </xdr:cNvPr>
        <xdr:cNvSpPr/>
      </xdr:nvSpPr>
      <xdr:spPr>
        <a:xfrm>
          <a:off x="2997654" y="273659"/>
          <a:ext cx="1707376" cy="603436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Forside</a:t>
          </a:r>
        </a:p>
      </xdr:txBody>
    </xdr:sp>
    <xdr:clientData/>
  </xdr:twoCellAnchor>
  <xdr:twoCellAnchor>
    <xdr:from>
      <xdr:col>1</xdr:col>
      <xdr:colOff>2711904</xdr:colOff>
      <xdr:row>2</xdr:row>
      <xdr:rowOff>226034</xdr:rowOff>
    </xdr:from>
    <xdr:to>
      <xdr:col>3</xdr:col>
      <xdr:colOff>314005</xdr:colOff>
      <xdr:row>5</xdr:row>
      <xdr:rowOff>123258</xdr:rowOff>
    </xdr:to>
    <xdr:sp macro="" textlink="">
      <xdr:nvSpPr>
        <xdr:cNvPr id="10" name="Rektangel: avrundede hjørner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99F3FE5-5E20-456A-A031-D15BC4E89267}"/>
            </a:ext>
          </a:extLst>
        </xdr:cNvPr>
        <xdr:cNvSpPr/>
      </xdr:nvSpPr>
      <xdr:spPr>
        <a:xfrm>
          <a:off x="2997654" y="1026134"/>
          <a:ext cx="1707376" cy="611599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Salgsoversikt</a:t>
          </a:r>
        </a:p>
      </xdr:txBody>
    </xdr:sp>
    <xdr:clientData/>
  </xdr:twoCellAnchor>
  <xdr:twoCellAnchor>
    <xdr:from>
      <xdr:col>1</xdr:col>
      <xdr:colOff>2713265</xdr:colOff>
      <xdr:row>6</xdr:row>
      <xdr:rowOff>26009</xdr:rowOff>
    </xdr:from>
    <xdr:to>
      <xdr:col>3</xdr:col>
      <xdr:colOff>316726</xdr:colOff>
      <xdr:row>8</xdr:row>
      <xdr:rowOff>143669</xdr:rowOff>
    </xdr:to>
    <xdr:sp macro="" textlink="">
      <xdr:nvSpPr>
        <xdr:cNvPr id="11" name="Rektangel: avrundede hjørner 10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A06ED07-3379-461E-82BF-AAE7806024E1}"/>
            </a:ext>
          </a:extLst>
        </xdr:cNvPr>
        <xdr:cNvSpPr/>
      </xdr:nvSpPr>
      <xdr:spPr>
        <a:xfrm>
          <a:off x="2999015" y="1778609"/>
          <a:ext cx="1708736" cy="612960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Hjelpesenter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149146</xdr:colOff>
      <xdr:row>2</xdr:row>
      <xdr:rowOff>56470</xdr:rowOff>
    </xdr:from>
    <xdr:to>
      <xdr:col>3</xdr:col>
      <xdr:colOff>557888</xdr:colOff>
      <xdr:row>5</xdr:row>
      <xdr:rowOff>64342</xdr:rowOff>
    </xdr:to>
    <xdr:sp macro="" textlink="">
      <xdr:nvSpPr>
        <xdr:cNvPr id="3" name="Rektangel: avrundede hjørne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9A34C5E-53E6-4BC9-8123-75C2AE2635AB}"/>
            </a:ext>
          </a:extLst>
        </xdr:cNvPr>
        <xdr:cNvSpPr/>
      </xdr:nvSpPr>
      <xdr:spPr>
        <a:xfrm>
          <a:off x="434896" y="862432"/>
          <a:ext cx="2423646" cy="557391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Tips til dugnadsansvarlig</a:t>
          </a:r>
        </a:p>
      </xdr:txBody>
    </xdr:sp>
    <xdr:clientData/>
  </xdr:twoCellAnchor>
  <xdr:twoCellAnchor>
    <xdr:from>
      <xdr:col>1</xdr:col>
      <xdr:colOff>146425</xdr:colOff>
      <xdr:row>5</xdr:row>
      <xdr:rowOff>153923</xdr:rowOff>
    </xdr:from>
    <xdr:to>
      <xdr:col>3</xdr:col>
      <xdr:colOff>574454</xdr:colOff>
      <xdr:row>9</xdr:row>
      <xdr:rowOff>39780</xdr:rowOff>
    </xdr:to>
    <xdr:sp macro="" textlink="">
      <xdr:nvSpPr>
        <xdr:cNvPr id="6" name="Rektangel: avrundede hjørner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EB23529-4088-4899-96BF-AAE0615AC82A}"/>
            </a:ext>
          </a:extLst>
        </xdr:cNvPr>
        <xdr:cNvSpPr/>
      </xdr:nvSpPr>
      <xdr:spPr>
        <a:xfrm>
          <a:off x="432175" y="1509404"/>
          <a:ext cx="2442933" cy="618549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600" b="1">
              <a:latin typeface="Dosis" pitchFamily="2" charset="0"/>
            </a:rPr>
            <a:t>Ofte stilte spørsmål</a:t>
          </a:r>
        </a:p>
      </xdr:txBody>
    </xdr:sp>
    <xdr:clientData/>
  </xdr:twoCellAnchor>
  <xdr:twoCellAnchor>
    <xdr:from>
      <xdr:col>1</xdr:col>
      <xdr:colOff>146425</xdr:colOff>
      <xdr:row>9</xdr:row>
      <xdr:rowOff>144280</xdr:rowOff>
    </xdr:from>
    <xdr:to>
      <xdr:col>2</xdr:col>
      <xdr:colOff>80363</xdr:colOff>
      <xdr:row>11</xdr:row>
      <xdr:rowOff>160846</xdr:rowOff>
    </xdr:to>
    <xdr:sp macro="" textlink="">
      <xdr:nvSpPr>
        <xdr:cNvPr id="7" name="Rektangel: avrundede hjørner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AB8B3B7-D0AD-46E5-BB41-97D1DA8AA108}"/>
            </a:ext>
          </a:extLst>
        </xdr:cNvPr>
        <xdr:cNvSpPr/>
      </xdr:nvSpPr>
      <xdr:spPr>
        <a:xfrm>
          <a:off x="432175" y="2232453"/>
          <a:ext cx="1164861" cy="382912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300" b="1">
              <a:latin typeface="Dosis" pitchFamily="2" charset="0"/>
            </a:rPr>
            <a:t>Kontakt oss</a:t>
          </a:r>
        </a:p>
      </xdr:txBody>
    </xdr:sp>
    <xdr:clientData/>
  </xdr:twoCellAnchor>
  <xdr:twoCellAnchor>
    <xdr:from>
      <xdr:col>2</xdr:col>
      <xdr:colOff>185092</xdr:colOff>
      <xdr:row>9</xdr:row>
      <xdr:rowOff>143401</xdr:rowOff>
    </xdr:from>
    <xdr:to>
      <xdr:col>3</xdr:col>
      <xdr:colOff>568907</xdr:colOff>
      <xdr:row>11</xdr:row>
      <xdr:rowOff>165760</xdr:rowOff>
    </xdr:to>
    <xdr:sp macro="" textlink="">
      <xdr:nvSpPr>
        <xdr:cNvPr id="8" name="Rektangel: avrundede hjørner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60F4F614-1A7E-4B78-B1E1-DC2F5BEEF542}"/>
            </a:ext>
          </a:extLst>
        </xdr:cNvPr>
        <xdr:cNvSpPr/>
      </xdr:nvSpPr>
      <xdr:spPr>
        <a:xfrm>
          <a:off x="1701765" y="2231574"/>
          <a:ext cx="1167796" cy="388705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300" b="1">
              <a:latin typeface="Dosis" pitchFamily="2" charset="0"/>
            </a:rPr>
            <a:t>Forside</a:t>
          </a:r>
        </a:p>
      </xdr:txBody>
    </xdr:sp>
    <xdr:clientData/>
  </xdr:twoCellAnchor>
  <xdr:twoCellAnchor>
    <xdr:from>
      <xdr:col>1</xdr:col>
      <xdr:colOff>149130</xdr:colOff>
      <xdr:row>12</xdr:row>
      <xdr:rowOff>86636</xdr:rowOff>
    </xdr:from>
    <xdr:to>
      <xdr:col>2</xdr:col>
      <xdr:colOff>80347</xdr:colOff>
      <xdr:row>14</xdr:row>
      <xdr:rowOff>104564</xdr:rowOff>
    </xdr:to>
    <xdr:sp macro="" textlink="">
      <xdr:nvSpPr>
        <xdr:cNvPr id="13" name="Rektangel: avrundede hjørner 12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EE124CA4-2F5E-4F59-923C-0DFC9BC177A4}"/>
            </a:ext>
          </a:extLst>
        </xdr:cNvPr>
        <xdr:cNvSpPr/>
      </xdr:nvSpPr>
      <xdr:spPr>
        <a:xfrm>
          <a:off x="434880" y="2724328"/>
          <a:ext cx="1162140" cy="384274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300" b="1">
              <a:latin typeface="Dosis" pitchFamily="2" charset="0"/>
            </a:rPr>
            <a:t>Salgsoversikt</a:t>
          </a:r>
        </a:p>
      </xdr:txBody>
    </xdr:sp>
    <xdr:clientData/>
  </xdr:twoCellAnchor>
  <xdr:twoCellAnchor>
    <xdr:from>
      <xdr:col>2</xdr:col>
      <xdr:colOff>185076</xdr:colOff>
      <xdr:row>12</xdr:row>
      <xdr:rowOff>85757</xdr:rowOff>
    </xdr:from>
    <xdr:to>
      <xdr:col>3</xdr:col>
      <xdr:colOff>568892</xdr:colOff>
      <xdr:row>14</xdr:row>
      <xdr:rowOff>104035</xdr:rowOff>
    </xdr:to>
    <xdr:sp macro="" textlink="">
      <xdr:nvSpPr>
        <xdr:cNvPr id="14" name="Rektangel: avrundede hjørner 13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BF836D5E-07F7-41DF-811E-09775341254F}"/>
            </a:ext>
          </a:extLst>
        </xdr:cNvPr>
        <xdr:cNvSpPr/>
      </xdr:nvSpPr>
      <xdr:spPr>
        <a:xfrm>
          <a:off x="1701749" y="2723449"/>
          <a:ext cx="1167797" cy="384624"/>
        </a:xfrm>
        <a:prstGeom prst="roundRect">
          <a:avLst/>
        </a:prstGeom>
        <a:solidFill>
          <a:srgbClr val="FC313C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b-NO" sz="1200" b="1">
              <a:latin typeface="Dosis" pitchFamily="2" charset="0"/>
            </a:rPr>
            <a:t>Dugnadstid.no</a:t>
          </a:r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1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</richValueRels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robert@dugnadstid.no" TargetMode="External"/><Relationship Id="rId2" Type="http://schemas.openxmlformats.org/officeDocument/2006/relationships/hyperlink" Target="mailto:stian@dugnadstid.no" TargetMode="External"/><Relationship Id="rId1" Type="http://schemas.openxmlformats.org/officeDocument/2006/relationships/hyperlink" Target="mailto:post@dugnadstid.no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6D6A1-AF82-49D6-9FBC-E8CEF8D01EEE}">
  <dimension ref="B1:L22"/>
  <sheetViews>
    <sheetView showGridLines="0" tabSelected="1" zoomScale="85" zoomScaleNormal="85" workbookViewId="0">
      <selection activeCell="M21" sqref="M21"/>
    </sheetView>
  </sheetViews>
  <sheetFormatPr baseColWidth="10" defaultRowHeight="14.6" x14ac:dyDescent="0.4"/>
  <cols>
    <col min="1" max="1" width="3.53515625" customWidth="1"/>
  </cols>
  <sheetData>
    <row r="1" spans="2:12" ht="15" customHeight="1" x14ac:dyDescent="0.4">
      <c r="B1" s="67" t="s">
        <v>48</v>
      </c>
      <c r="C1" s="67"/>
      <c r="D1" s="67"/>
      <c r="E1" s="67"/>
      <c r="F1" s="67"/>
      <c r="G1" s="67"/>
      <c r="L1" s="6"/>
    </row>
    <row r="2" spans="2:12" ht="15" customHeight="1" x14ac:dyDescent="0.4">
      <c r="B2" s="67"/>
      <c r="C2" s="67"/>
      <c r="D2" s="67"/>
      <c r="E2" s="67"/>
      <c r="F2" s="67"/>
      <c r="G2" s="67"/>
    </row>
    <row r="3" spans="2:12" ht="15" customHeight="1" x14ac:dyDescent="0.4">
      <c r="B3" s="67"/>
      <c r="C3" s="67"/>
      <c r="D3" s="67"/>
      <c r="E3" s="67"/>
      <c r="F3" s="67"/>
      <c r="G3" s="67"/>
    </row>
    <row r="5" spans="2:12" ht="31.75" x14ac:dyDescent="0.4">
      <c r="G5" s="2"/>
      <c r="H5" s="2"/>
    </row>
    <row r="7" spans="2:12" ht="21" customHeight="1" x14ac:dyDescent="0.4">
      <c r="B7" s="1" t="s">
        <v>4</v>
      </c>
    </row>
    <row r="8" spans="2:12" ht="15" customHeight="1" x14ac:dyDescent="0.4">
      <c r="B8" s="17"/>
      <c r="C8" s="18"/>
      <c r="D8" s="18"/>
      <c r="E8" s="19"/>
    </row>
    <row r="9" spans="2:12" ht="15" customHeight="1" x14ac:dyDescent="0.4">
      <c r="B9" s="20"/>
      <c r="C9" s="21"/>
      <c r="D9" s="21"/>
      <c r="E9" s="22"/>
    </row>
    <row r="11" spans="2:12" x14ac:dyDescent="0.4">
      <c r="B11" s="1" t="s">
        <v>29</v>
      </c>
    </row>
    <row r="12" spans="2:12" x14ac:dyDescent="0.4">
      <c r="B12" s="23"/>
      <c r="C12" s="24"/>
      <c r="D12" s="24"/>
      <c r="E12" s="25"/>
    </row>
    <row r="13" spans="2:12" x14ac:dyDescent="0.4">
      <c r="B13" s="26"/>
      <c r="C13" s="27"/>
      <c r="D13" s="27"/>
      <c r="E13" s="28"/>
    </row>
    <row r="15" spans="2:12" x14ac:dyDescent="0.4">
      <c r="B15" s="1" t="s">
        <v>18</v>
      </c>
    </row>
    <row r="16" spans="2:12" x14ac:dyDescent="0.4">
      <c r="B16" s="11"/>
      <c r="C16" s="12"/>
      <c r="D16" s="12"/>
      <c r="E16" s="13"/>
    </row>
    <row r="17" spans="2:5" x14ac:dyDescent="0.4">
      <c r="B17" s="14"/>
      <c r="C17" s="15"/>
      <c r="D17" s="15"/>
      <c r="E17" s="16"/>
    </row>
    <row r="20" spans="2:5" ht="26.15" x14ac:dyDescent="0.4">
      <c r="B20" s="10" t="s">
        <v>14</v>
      </c>
      <c r="C20" s="10"/>
      <c r="D20" s="10"/>
      <c r="E20" s="10"/>
    </row>
    <row r="21" spans="2:5" x14ac:dyDescent="0.4">
      <c r="B21" s="9" t="s">
        <v>15</v>
      </c>
      <c r="C21" s="9"/>
      <c r="D21" s="9" t="s">
        <v>17</v>
      </c>
      <c r="E21" s="9"/>
    </row>
    <row r="22" spans="2:5" ht="48" customHeight="1" x14ac:dyDescent="0.4">
      <c r="B22" s="8">
        <f>+Salgsoversikt!P109</f>
        <v>0</v>
      </c>
      <c r="C22" s="8"/>
      <c r="D22" s="7">
        <f>+Salgsoversikt!S109</f>
        <v>0</v>
      </c>
      <c r="E22" s="7"/>
    </row>
  </sheetData>
  <mergeCells count="9">
    <mergeCell ref="B1:G3"/>
    <mergeCell ref="D22:E22"/>
    <mergeCell ref="B22:C22"/>
    <mergeCell ref="B21:C21"/>
    <mergeCell ref="D21:E21"/>
    <mergeCell ref="B20:E20"/>
    <mergeCell ref="B16:E17"/>
    <mergeCell ref="B8:E9"/>
    <mergeCell ref="B12:E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87C79-28EB-4DE4-877B-E2A7B585429D}">
  <sheetPr>
    <pageSetUpPr fitToPage="1"/>
  </sheetPr>
  <dimension ref="A1:AE112"/>
  <sheetViews>
    <sheetView showGridLines="0" zoomScaleNormal="100" zoomScalePageLayoutView="115" workbookViewId="0">
      <pane ySplit="7" topLeftCell="A8" activePane="bottomLeft" state="frozen"/>
      <selection pane="bottomLeft" activeCell="I13" sqref="I13"/>
    </sheetView>
  </sheetViews>
  <sheetFormatPr baseColWidth="10" defaultColWidth="11.3828125" defaultRowHeight="14.6" outlineLevelRow="1" x14ac:dyDescent="0.4"/>
  <cols>
    <col min="1" max="1" width="4" style="35" bestFit="1" customWidth="1"/>
    <col min="2" max="2" width="32" style="40" customWidth="1"/>
    <col min="3" max="14" width="10.69140625" style="40" customWidth="1"/>
    <col min="15" max="15" width="2.69140625" style="40" customWidth="1"/>
    <col min="16" max="18" width="10.69140625" style="40" customWidth="1"/>
    <col min="19" max="19" width="11.3046875" style="40" bestFit="1" customWidth="1"/>
    <col min="20" max="20" width="2.69140625" style="40" customWidth="1"/>
    <col min="21" max="21" width="11.3046875" style="46" customWidth="1"/>
    <col min="22" max="22" width="14" style="40" customWidth="1"/>
    <col min="23" max="23" width="11.3046875" style="40" customWidth="1"/>
    <col min="24" max="24" width="2.69140625" style="40" customWidth="1"/>
    <col min="25" max="25" width="24.3046875" style="40" customWidth="1"/>
    <col min="26" max="26" width="14.3046875" style="40" customWidth="1"/>
    <col min="27" max="27" width="24.3828125" style="40" customWidth="1"/>
    <col min="28" max="28" width="22.53515625" style="40" customWidth="1"/>
    <col min="29" max="16384" width="11.3828125" style="40"/>
  </cols>
  <sheetData>
    <row r="1" spans="1:31" ht="30.75" customHeight="1" x14ac:dyDescent="0.85">
      <c r="B1" s="63" t="s">
        <v>36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7"/>
      <c r="P1" s="37"/>
      <c r="Q1" s="37"/>
      <c r="R1" s="37"/>
      <c r="S1" s="37"/>
      <c r="T1" s="37"/>
      <c r="U1" s="38"/>
      <c r="V1" s="37"/>
      <c r="W1" s="37"/>
      <c r="X1" s="37"/>
      <c r="Y1" s="39"/>
      <c r="Z1" s="39"/>
      <c r="AA1" s="39"/>
      <c r="AB1" s="37"/>
      <c r="AC1" s="37"/>
      <c r="AD1" s="37"/>
      <c r="AE1" s="37"/>
    </row>
    <row r="2" spans="1:31" ht="22.5" customHeight="1" x14ac:dyDescent="0.85">
      <c r="B2" s="63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7"/>
      <c r="P2" s="37"/>
      <c r="Q2" s="37"/>
      <c r="R2" s="37"/>
      <c r="S2" s="37"/>
      <c r="T2" s="37"/>
      <c r="U2" s="38"/>
      <c r="V2" s="37"/>
      <c r="W2" s="37"/>
      <c r="X2" s="37"/>
      <c r="Y2" s="41"/>
      <c r="Z2" s="41"/>
      <c r="AA2" s="41"/>
      <c r="AB2" s="37"/>
      <c r="AC2" s="37"/>
      <c r="AD2" s="37"/>
      <c r="AE2" s="37"/>
    </row>
    <row r="3" spans="1:31" ht="7.5" customHeight="1" x14ac:dyDescent="0.4">
      <c r="B3" s="36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P3" s="35"/>
      <c r="Q3" s="35"/>
      <c r="R3" s="35"/>
      <c r="S3" s="35"/>
      <c r="U3" s="35"/>
      <c r="V3" s="35"/>
      <c r="W3" s="35"/>
      <c r="Y3" s="35"/>
      <c r="Z3" s="35"/>
      <c r="AA3" s="35"/>
      <c r="AB3" s="35"/>
    </row>
    <row r="4" spans="1:31" ht="34.5" customHeight="1" x14ac:dyDescent="0.4">
      <c r="B4" s="42">
        <f>+Forside!B8</f>
        <v>0</v>
      </c>
      <c r="C4" s="31" t="s">
        <v>46</v>
      </c>
      <c r="D4" s="31" t="s">
        <v>47</v>
      </c>
      <c r="E4" s="31" t="s">
        <v>39</v>
      </c>
      <c r="F4" s="31" t="s">
        <v>40</v>
      </c>
      <c r="G4" s="31" t="s">
        <v>41</v>
      </c>
      <c r="H4" s="31" t="s">
        <v>42</v>
      </c>
      <c r="I4" s="31" t="s">
        <v>43</v>
      </c>
      <c r="J4" s="31" t="s">
        <v>44</v>
      </c>
      <c r="K4" s="31" t="s">
        <v>45</v>
      </c>
      <c r="L4" s="31" t="s">
        <v>37</v>
      </c>
      <c r="M4" s="31" t="s">
        <v>38</v>
      </c>
      <c r="N4" s="31" t="s">
        <v>33</v>
      </c>
      <c r="P4" s="43"/>
      <c r="Q4" s="43"/>
      <c r="R4" s="43"/>
      <c r="S4" s="35"/>
      <c r="U4" s="35"/>
      <c r="V4" s="35"/>
      <c r="W4" s="35"/>
      <c r="Y4" s="35"/>
      <c r="Z4" s="35"/>
      <c r="AA4" s="35"/>
      <c r="AB4" s="35"/>
    </row>
    <row r="5" spans="1:31" ht="57" customHeight="1" x14ac:dyDescent="0.4">
      <c r="B5" s="30" t="s">
        <v>2</v>
      </c>
      <c r="C5" s="30" t="e" vm="1">
        <v>#VALUE!</v>
      </c>
      <c r="D5" s="30" t="e" vm="2">
        <v>#VALUE!</v>
      </c>
      <c r="E5" s="30" t="e" vm="3">
        <v>#VALUE!</v>
      </c>
      <c r="F5" s="30" t="e" vm="4">
        <v>#VALUE!</v>
      </c>
      <c r="G5" s="30" t="e" vm="5">
        <v>#VALUE!</v>
      </c>
      <c r="H5" s="30" t="e" vm="6">
        <v>#VALUE!</v>
      </c>
      <c r="I5" s="30" t="e" vm="7">
        <v>#VALUE!</v>
      </c>
      <c r="J5" s="30" t="e" vm="8">
        <v>#VALUE!</v>
      </c>
      <c r="K5" s="30" t="e" vm="9">
        <v>#VALUE!</v>
      </c>
      <c r="L5" s="30" t="e" vm="10">
        <v>#VALUE!</v>
      </c>
      <c r="M5" s="30" t="e" vm="11">
        <v>#VALUE!</v>
      </c>
      <c r="N5" s="30"/>
      <c r="P5" s="44" t="s">
        <v>16</v>
      </c>
      <c r="Q5" s="44" t="s">
        <v>34</v>
      </c>
      <c r="R5" s="44" t="s">
        <v>35</v>
      </c>
      <c r="S5" s="30" t="s">
        <v>1</v>
      </c>
      <c r="U5" s="44" t="s">
        <v>30</v>
      </c>
      <c r="V5" s="44" t="s">
        <v>32</v>
      </c>
      <c r="W5" s="44" t="s">
        <v>31</v>
      </c>
      <c r="Y5" s="30" t="s">
        <v>8</v>
      </c>
      <c r="Z5" s="30" t="s">
        <v>6</v>
      </c>
      <c r="AA5" s="30" t="s">
        <v>7</v>
      </c>
      <c r="AB5" s="30" t="s">
        <v>5</v>
      </c>
    </row>
    <row r="6" spans="1:31" ht="20.25" customHeight="1" x14ac:dyDescent="0.4">
      <c r="B6" s="34" t="s">
        <v>28</v>
      </c>
      <c r="C6" s="32">
        <v>125</v>
      </c>
      <c r="D6" s="32">
        <v>125</v>
      </c>
      <c r="E6" s="32">
        <v>125</v>
      </c>
      <c r="F6" s="32">
        <v>125</v>
      </c>
      <c r="G6" s="32">
        <v>125</v>
      </c>
      <c r="H6" s="32">
        <v>125</v>
      </c>
      <c r="I6" s="32">
        <v>125</v>
      </c>
      <c r="J6" s="32">
        <v>125</v>
      </c>
      <c r="K6" s="32">
        <v>125</v>
      </c>
      <c r="L6" s="32">
        <v>125</v>
      </c>
      <c r="M6" s="32">
        <v>125</v>
      </c>
      <c r="N6" s="32">
        <v>50</v>
      </c>
      <c r="P6" s="45"/>
      <c r="Q6" s="45"/>
    </row>
    <row r="7" spans="1:31" ht="12.75" customHeight="1" x14ac:dyDescent="0.4">
      <c r="B7" s="30"/>
      <c r="C7" s="33" t="s">
        <v>3</v>
      </c>
      <c r="D7" s="33" t="s">
        <v>3</v>
      </c>
      <c r="E7" s="33" t="s">
        <v>3</v>
      </c>
      <c r="F7" s="33" t="s">
        <v>3</v>
      </c>
      <c r="G7" s="33" t="s">
        <v>3</v>
      </c>
      <c r="H7" s="33" t="s">
        <v>3</v>
      </c>
      <c r="I7" s="33" t="s">
        <v>3</v>
      </c>
      <c r="J7" s="33" t="s">
        <v>3</v>
      </c>
      <c r="K7" s="33" t="s">
        <v>3</v>
      </c>
      <c r="L7" s="33" t="s">
        <v>3</v>
      </c>
      <c r="M7" s="33" t="s">
        <v>3</v>
      </c>
      <c r="N7" s="33" t="s">
        <v>3</v>
      </c>
      <c r="P7" s="45"/>
      <c r="Q7" s="45"/>
    </row>
    <row r="8" spans="1:31" ht="24" customHeight="1" x14ac:dyDescent="0.4">
      <c r="A8" s="35">
        <v>1</v>
      </c>
      <c r="B8" s="47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P8" s="49">
        <f>SUM(C8:N8)</f>
        <v>0</v>
      </c>
      <c r="Q8" s="50">
        <f>+(SUM(C8:M8)*50)+(N8*20)</f>
        <v>0</v>
      </c>
      <c r="R8" s="50">
        <f>+(C8*$C$6)+(H8*$H$6)+(F8*$F$6)+(G8*$G$6)+($E$6*E8)+($D$6*D8)+(N8*$N$6)+(I8*$I$6)+($J$6*J8)+($K$6*K8)+($L$6*L8)+($M$6*M8)</f>
        <v>0</v>
      </c>
      <c r="S8" s="50">
        <f>+R8-Q8</f>
        <v>0</v>
      </c>
      <c r="U8" s="48"/>
      <c r="V8" s="51"/>
      <c r="W8" s="50">
        <f>+R8-V8</f>
        <v>0</v>
      </c>
      <c r="Y8" s="52"/>
      <c r="Z8" s="52"/>
      <c r="AA8" s="52"/>
      <c r="AB8" s="53"/>
    </row>
    <row r="9" spans="1:31" ht="24" customHeight="1" x14ac:dyDescent="0.4">
      <c r="A9" s="35">
        <v>2</v>
      </c>
      <c r="B9" s="54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P9" s="49">
        <f>SUM(C9:N9)</f>
        <v>0</v>
      </c>
      <c r="Q9" s="50">
        <f>+(SUM(C9:M9)*50)+(N9*20)</f>
        <v>0</v>
      </c>
      <c r="R9" s="50">
        <f t="shared" ref="R9:R72" si="0">+(C9*$C$6)+(H9*$H$6)+(F9*$F$6)+(G9*$G$6)+($E$6*E9)+($D$6*D9)+(N9*$N$6)+(I9*$I$6)+($J$6*J9)+($K$6*K9)+($L$6*L9)+($M$6*M9)</f>
        <v>0</v>
      </c>
      <c r="S9" s="50">
        <f t="shared" ref="S9:S72" si="1">+R9-Q9</f>
        <v>0</v>
      </c>
      <c r="U9" s="48"/>
      <c r="V9" s="51"/>
      <c r="W9" s="50">
        <f t="shared" ref="W9:W72" si="2">+R9-V9</f>
        <v>0</v>
      </c>
      <c r="Y9" s="55"/>
      <c r="Z9" s="55"/>
      <c r="AA9" s="55"/>
      <c r="AB9" s="53"/>
    </row>
    <row r="10" spans="1:31" ht="24" customHeight="1" x14ac:dyDescent="0.4">
      <c r="A10" s="35">
        <v>3</v>
      </c>
      <c r="B10" s="54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P10" s="49">
        <f>SUM(C10:N10)</f>
        <v>0</v>
      </c>
      <c r="Q10" s="50">
        <f>+(SUM(C10:M10)*50)+(N10*20)</f>
        <v>0</v>
      </c>
      <c r="R10" s="50">
        <f>+(C10*$C$6)+(H10*$H$6)+(F10*$F$6)+(G10*$G$6)+($E$6*E10)+($D$6*D10)+(N10*$N$6)+(I10*$I$6)+($J$6*J10)+($K$6*K10)+($L$6*L10)+($M$6*M10)</f>
        <v>0</v>
      </c>
      <c r="S10" s="50">
        <f t="shared" si="1"/>
        <v>0</v>
      </c>
      <c r="U10" s="48"/>
      <c r="V10" s="51"/>
      <c r="W10" s="50">
        <f t="shared" si="2"/>
        <v>0</v>
      </c>
      <c r="Y10" s="55"/>
      <c r="Z10" s="55"/>
      <c r="AA10" s="55"/>
      <c r="AB10" s="55"/>
    </row>
    <row r="11" spans="1:31" ht="24" customHeight="1" x14ac:dyDescent="0.4">
      <c r="A11" s="35">
        <v>4</v>
      </c>
      <c r="B11" s="54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P11" s="49">
        <f>SUM(C11:N11)</f>
        <v>0</v>
      </c>
      <c r="Q11" s="50">
        <f>+(SUM(C11:M11)*50)+(N11*20)</f>
        <v>0</v>
      </c>
      <c r="R11" s="50">
        <f t="shared" si="0"/>
        <v>0</v>
      </c>
      <c r="S11" s="50">
        <f t="shared" si="1"/>
        <v>0</v>
      </c>
      <c r="U11" s="48"/>
      <c r="V11" s="51"/>
      <c r="W11" s="50">
        <f t="shared" si="2"/>
        <v>0</v>
      </c>
      <c r="Y11" s="55"/>
      <c r="Z11" s="55"/>
      <c r="AA11" s="55"/>
      <c r="AB11" s="55"/>
    </row>
    <row r="12" spans="1:31" ht="24" customHeight="1" x14ac:dyDescent="0.4">
      <c r="A12" s="35">
        <v>5</v>
      </c>
      <c r="B12" s="54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P12" s="49">
        <f>SUM(C12:N12)</f>
        <v>0</v>
      </c>
      <c r="Q12" s="50">
        <f>+(SUM(C12:M12)*50)+(N12*20)</f>
        <v>0</v>
      </c>
      <c r="R12" s="50">
        <f t="shared" si="0"/>
        <v>0</v>
      </c>
      <c r="S12" s="50">
        <f t="shared" si="1"/>
        <v>0</v>
      </c>
      <c r="U12" s="48"/>
      <c r="V12" s="51"/>
      <c r="W12" s="50">
        <f t="shared" si="2"/>
        <v>0</v>
      </c>
      <c r="Y12" s="55"/>
      <c r="Z12" s="55"/>
      <c r="AA12" s="55"/>
      <c r="AB12" s="55"/>
    </row>
    <row r="13" spans="1:31" ht="24" customHeight="1" x14ac:dyDescent="0.4">
      <c r="A13" s="35">
        <v>6</v>
      </c>
      <c r="B13" s="54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P13" s="49">
        <f>SUM(C13:N13)</f>
        <v>0</v>
      </c>
      <c r="Q13" s="50">
        <f>+(SUM(C13:M13)*50)+(N13*20)</f>
        <v>0</v>
      </c>
      <c r="R13" s="50">
        <f t="shared" si="0"/>
        <v>0</v>
      </c>
      <c r="S13" s="50">
        <f t="shared" si="1"/>
        <v>0</v>
      </c>
      <c r="U13" s="48"/>
      <c r="V13" s="51"/>
      <c r="W13" s="50">
        <f t="shared" si="2"/>
        <v>0</v>
      </c>
      <c r="Y13" s="55"/>
      <c r="Z13" s="55"/>
      <c r="AA13" s="55"/>
      <c r="AB13" s="53"/>
    </row>
    <row r="14" spans="1:31" ht="24" customHeight="1" x14ac:dyDescent="0.4">
      <c r="A14" s="35">
        <v>7</v>
      </c>
      <c r="B14" s="54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P14" s="49">
        <f>SUM(C14:N14)</f>
        <v>0</v>
      </c>
      <c r="Q14" s="50">
        <f>+(SUM(C14:M14)*50)+(N14*20)</f>
        <v>0</v>
      </c>
      <c r="R14" s="50">
        <f t="shared" si="0"/>
        <v>0</v>
      </c>
      <c r="S14" s="50">
        <f t="shared" si="1"/>
        <v>0</v>
      </c>
      <c r="U14" s="48"/>
      <c r="V14" s="51"/>
      <c r="W14" s="50">
        <f t="shared" si="2"/>
        <v>0</v>
      </c>
      <c r="Y14" s="55"/>
      <c r="Z14" s="55"/>
      <c r="AA14" s="55"/>
      <c r="AB14" s="55"/>
    </row>
    <row r="15" spans="1:31" ht="24" customHeight="1" x14ac:dyDescent="0.4">
      <c r="A15" s="35">
        <v>8</v>
      </c>
      <c r="B15" s="54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P15" s="49">
        <f>SUM(C15:N15)</f>
        <v>0</v>
      </c>
      <c r="Q15" s="50">
        <f>+(SUM(C15:M15)*50)+(N15*20)</f>
        <v>0</v>
      </c>
      <c r="R15" s="50">
        <f t="shared" si="0"/>
        <v>0</v>
      </c>
      <c r="S15" s="50">
        <f t="shared" si="1"/>
        <v>0</v>
      </c>
      <c r="U15" s="48"/>
      <c r="V15" s="51"/>
      <c r="W15" s="50">
        <f t="shared" si="2"/>
        <v>0</v>
      </c>
      <c r="Y15" s="55"/>
      <c r="Z15" s="55"/>
      <c r="AA15" s="55"/>
      <c r="AB15" s="55"/>
    </row>
    <row r="16" spans="1:31" ht="24" customHeight="1" x14ac:dyDescent="0.4">
      <c r="A16" s="35">
        <v>9</v>
      </c>
      <c r="B16" s="54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P16" s="49">
        <f>SUM(C16:N16)</f>
        <v>0</v>
      </c>
      <c r="Q16" s="50">
        <f>+(SUM(C16:M16)*50)+(N16*20)</f>
        <v>0</v>
      </c>
      <c r="R16" s="50">
        <f t="shared" si="0"/>
        <v>0</v>
      </c>
      <c r="S16" s="50">
        <f t="shared" si="1"/>
        <v>0</v>
      </c>
      <c r="U16" s="48"/>
      <c r="V16" s="51"/>
      <c r="W16" s="50">
        <f t="shared" si="2"/>
        <v>0</v>
      </c>
      <c r="Y16" s="55"/>
      <c r="Z16" s="55"/>
      <c r="AA16" s="55"/>
      <c r="AB16" s="55"/>
    </row>
    <row r="17" spans="1:28" ht="24" customHeight="1" x14ac:dyDescent="0.4">
      <c r="A17" s="35">
        <v>10</v>
      </c>
      <c r="B17" s="54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P17" s="49">
        <f>SUM(C17:N17)</f>
        <v>0</v>
      </c>
      <c r="Q17" s="50">
        <f>+(SUM(C17:M17)*50)+(N17*20)</f>
        <v>0</v>
      </c>
      <c r="R17" s="50">
        <f t="shared" si="0"/>
        <v>0</v>
      </c>
      <c r="S17" s="50">
        <f t="shared" si="1"/>
        <v>0</v>
      </c>
      <c r="U17" s="48"/>
      <c r="V17" s="51"/>
      <c r="W17" s="50">
        <f t="shared" si="2"/>
        <v>0</v>
      </c>
      <c r="Y17" s="55"/>
      <c r="Z17" s="55"/>
      <c r="AA17" s="55"/>
      <c r="AB17" s="55"/>
    </row>
    <row r="18" spans="1:28" ht="24" customHeight="1" x14ac:dyDescent="0.4">
      <c r="A18" s="35">
        <v>11</v>
      </c>
      <c r="B18" s="54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P18" s="49">
        <f>SUM(C18:N18)</f>
        <v>0</v>
      </c>
      <c r="Q18" s="50">
        <f>+(SUM(C18:M18)*50)+(N18*20)</f>
        <v>0</v>
      </c>
      <c r="R18" s="50">
        <f t="shared" si="0"/>
        <v>0</v>
      </c>
      <c r="S18" s="50">
        <f t="shared" si="1"/>
        <v>0</v>
      </c>
      <c r="U18" s="48"/>
      <c r="V18" s="51"/>
      <c r="W18" s="50">
        <f t="shared" si="2"/>
        <v>0</v>
      </c>
      <c r="Y18" s="55"/>
      <c r="Z18" s="55"/>
      <c r="AA18" s="55"/>
      <c r="AB18" s="55"/>
    </row>
    <row r="19" spans="1:28" ht="24" customHeight="1" x14ac:dyDescent="0.4">
      <c r="A19" s="35">
        <v>12</v>
      </c>
      <c r="B19" s="54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P19" s="49">
        <f>SUM(C19:N19)</f>
        <v>0</v>
      </c>
      <c r="Q19" s="50">
        <f>+(SUM(C19:M19)*50)+(N19*20)</f>
        <v>0</v>
      </c>
      <c r="R19" s="50">
        <f t="shared" si="0"/>
        <v>0</v>
      </c>
      <c r="S19" s="50">
        <f t="shared" si="1"/>
        <v>0</v>
      </c>
      <c r="U19" s="48"/>
      <c r="V19" s="51"/>
      <c r="W19" s="50">
        <f t="shared" si="2"/>
        <v>0</v>
      </c>
      <c r="Y19" s="55"/>
      <c r="Z19" s="55"/>
      <c r="AA19" s="55"/>
      <c r="AB19" s="55"/>
    </row>
    <row r="20" spans="1:28" ht="24" customHeight="1" x14ac:dyDescent="0.4">
      <c r="A20" s="35">
        <v>13</v>
      </c>
      <c r="B20" s="54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P20" s="49">
        <f>SUM(C20:N20)</f>
        <v>0</v>
      </c>
      <c r="Q20" s="50">
        <f>+(SUM(C20:M20)*50)+(N20*20)</f>
        <v>0</v>
      </c>
      <c r="R20" s="50">
        <f t="shared" si="0"/>
        <v>0</v>
      </c>
      <c r="S20" s="50">
        <f t="shared" si="1"/>
        <v>0</v>
      </c>
      <c r="U20" s="48"/>
      <c r="V20" s="51"/>
      <c r="W20" s="50">
        <f t="shared" si="2"/>
        <v>0</v>
      </c>
      <c r="Y20" s="55"/>
      <c r="Z20" s="55"/>
      <c r="AA20" s="55"/>
      <c r="AB20" s="55"/>
    </row>
    <row r="21" spans="1:28" ht="24" customHeight="1" x14ac:dyDescent="0.4">
      <c r="A21" s="35">
        <v>14</v>
      </c>
      <c r="B21" s="54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P21" s="49">
        <f>SUM(C21:N21)</f>
        <v>0</v>
      </c>
      <c r="Q21" s="50">
        <f>+(SUM(C21:M21)*50)+(N21*20)</f>
        <v>0</v>
      </c>
      <c r="R21" s="50">
        <f t="shared" si="0"/>
        <v>0</v>
      </c>
      <c r="S21" s="50">
        <f t="shared" si="1"/>
        <v>0</v>
      </c>
      <c r="U21" s="48"/>
      <c r="V21" s="51"/>
      <c r="W21" s="50">
        <f t="shared" si="2"/>
        <v>0</v>
      </c>
      <c r="Y21" s="55"/>
      <c r="Z21" s="55"/>
      <c r="AA21" s="55"/>
      <c r="AB21" s="55"/>
    </row>
    <row r="22" spans="1:28" ht="24" customHeight="1" x14ac:dyDescent="0.4">
      <c r="A22" s="35">
        <v>15</v>
      </c>
      <c r="B22" s="54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P22" s="49">
        <f>SUM(C22:N22)</f>
        <v>0</v>
      </c>
      <c r="Q22" s="50">
        <f>+(SUM(C22:M22)*50)+(N22*20)</f>
        <v>0</v>
      </c>
      <c r="R22" s="50">
        <f t="shared" si="0"/>
        <v>0</v>
      </c>
      <c r="S22" s="50">
        <f t="shared" si="1"/>
        <v>0</v>
      </c>
      <c r="U22" s="48"/>
      <c r="V22" s="51"/>
      <c r="W22" s="50">
        <f t="shared" si="2"/>
        <v>0</v>
      </c>
      <c r="Y22" s="55"/>
      <c r="Z22" s="55"/>
      <c r="AA22" s="55"/>
      <c r="AB22" s="55"/>
    </row>
    <row r="23" spans="1:28" ht="24" customHeight="1" x14ac:dyDescent="0.4">
      <c r="A23" s="35">
        <v>16</v>
      </c>
      <c r="B23" s="54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P23" s="49">
        <f>SUM(C23:N23)</f>
        <v>0</v>
      </c>
      <c r="Q23" s="50">
        <f>+(SUM(C23:M23)*50)+(N23*20)</f>
        <v>0</v>
      </c>
      <c r="R23" s="50">
        <f t="shared" si="0"/>
        <v>0</v>
      </c>
      <c r="S23" s="50">
        <f t="shared" si="1"/>
        <v>0</v>
      </c>
      <c r="U23" s="48"/>
      <c r="V23" s="51"/>
      <c r="W23" s="50">
        <f t="shared" si="2"/>
        <v>0</v>
      </c>
      <c r="Y23" s="55"/>
      <c r="Z23" s="55"/>
      <c r="AA23" s="55"/>
      <c r="AB23" s="55"/>
    </row>
    <row r="24" spans="1:28" ht="24" customHeight="1" x14ac:dyDescent="0.4">
      <c r="A24" s="35">
        <v>17</v>
      </c>
      <c r="B24" s="54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P24" s="49">
        <f>SUM(C24:N24)</f>
        <v>0</v>
      </c>
      <c r="Q24" s="50">
        <f>+(SUM(C24:M24)*50)+(N24*20)</f>
        <v>0</v>
      </c>
      <c r="R24" s="50">
        <f t="shared" si="0"/>
        <v>0</v>
      </c>
      <c r="S24" s="50">
        <f t="shared" si="1"/>
        <v>0</v>
      </c>
      <c r="U24" s="48"/>
      <c r="V24" s="51"/>
      <c r="W24" s="50">
        <f t="shared" si="2"/>
        <v>0</v>
      </c>
      <c r="Y24" s="55"/>
      <c r="Z24" s="55"/>
      <c r="AA24" s="55"/>
      <c r="AB24" s="55"/>
    </row>
    <row r="25" spans="1:28" ht="24" customHeight="1" x14ac:dyDescent="0.4">
      <c r="A25" s="35">
        <v>18</v>
      </c>
      <c r="B25" s="54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P25" s="49">
        <f>SUM(C25:N25)</f>
        <v>0</v>
      </c>
      <c r="Q25" s="50">
        <f>+(SUM(C25:M25)*50)+(N25*20)</f>
        <v>0</v>
      </c>
      <c r="R25" s="50">
        <f t="shared" si="0"/>
        <v>0</v>
      </c>
      <c r="S25" s="50">
        <f t="shared" si="1"/>
        <v>0</v>
      </c>
      <c r="U25" s="48"/>
      <c r="V25" s="51"/>
      <c r="W25" s="50">
        <f t="shared" si="2"/>
        <v>0</v>
      </c>
      <c r="Y25" s="55"/>
      <c r="Z25" s="55"/>
      <c r="AA25" s="55"/>
      <c r="AB25" s="55"/>
    </row>
    <row r="26" spans="1:28" ht="24" customHeight="1" x14ac:dyDescent="0.4">
      <c r="A26" s="35">
        <v>19</v>
      </c>
      <c r="B26" s="54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P26" s="49">
        <f>SUM(C26:N26)</f>
        <v>0</v>
      </c>
      <c r="Q26" s="50">
        <f>+(SUM(C26:M26)*50)+(N26*20)</f>
        <v>0</v>
      </c>
      <c r="R26" s="50">
        <f t="shared" si="0"/>
        <v>0</v>
      </c>
      <c r="S26" s="50">
        <f t="shared" si="1"/>
        <v>0</v>
      </c>
      <c r="U26" s="48"/>
      <c r="V26" s="51"/>
      <c r="W26" s="50">
        <f t="shared" si="2"/>
        <v>0</v>
      </c>
      <c r="Y26" s="55"/>
      <c r="Z26" s="55"/>
      <c r="AA26" s="55"/>
      <c r="AB26" s="55"/>
    </row>
    <row r="27" spans="1:28" ht="24" customHeight="1" x14ac:dyDescent="0.4">
      <c r="A27" s="35">
        <v>20</v>
      </c>
      <c r="B27" s="54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P27" s="49">
        <f>SUM(C27:N27)</f>
        <v>0</v>
      </c>
      <c r="Q27" s="50">
        <f>+(SUM(C27:M27)*50)+(N27*20)</f>
        <v>0</v>
      </c>
      <c r="R27" s="50">
        <f t="shared" si="0"/>
        <v>0</v>
      </c>
      <c r="S27" s="50">
        <f t="shared" si="1"/>
        <v>0</v>
      </c>
      <c r="U27" s="48"/>
      <c r="V27" s="51"/>
      <c r="W27" s="50">
        <f t="shared" si="2"/>
        <v>0</v>
      </c>
      <c r="Y27" s="55"/>
      <c r="Z27" s="55"/>
      <c r="AA27" s="55"/>
      <c r="AB27" s="55"/>
    </row>
    <row r="28" spans="1:28" ht="24" customHeight="1" x14ac:dyDescent="0.4">
      <c r="A28" s="35">
        <v>21</v>
      </c>
      <c r="B28" s="54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P28" s="49">
        <f>SUM(C28:N28)</f>
        <v>0</v>
      </c>
      <c r="Q28" s="50">
        <f>+(SUM(C28:M28)*50)+(N28*20)</f>
        <v>0</v>
      </c>
      <c r="R28" s="50">
        <f t="shared" si="0"/>
        <v>0</v>
      </c>
      <c r="S28" s="50">
        <f t="shared" si="1"/>
        <v>0</v>
      </c>
      <c r="U28" s="48"/>
      <c r="V28" s="51"/>
      <c r="W28" s="50">
        <f t="shared" si="2"/>
        <v>0</v>
      </c>
      <c r="Y28" s="55"/>
      <c r="Z28" s="55"/>
      <c r="AA28" s="55"/>
      <c r="AB28" s="55"/>
    </row>
    <row r="29" spans="1:28" ht="24" customHeight="1" x14ac:dyDescent="0.4">
      <c r="A29" s="35">
        <v>22</v>
      </c>
      <c r="B29" s="54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P29" s="49">
        <f>SUM(C29:N29)</f>
        <v>0</v>
      </c>
      <c r="Q29" s="50">
        <f>+(SUM(C29:M29)*50)+(N29*20)</f>
        <v>0</v>
      </c>
      <c r="R29" s="50">
        <f t="shared" si="0"/>
        <v>0</v>
      </c>
      <c r="S29" s="50">
        <f t="shared" si="1"/>
        <v>0</v>
      </c>
      <c r="U29" s="48"/>
      <c r="V29" s="51"/>
      <c r="W29" s="50">
        <f t="shared" si="2"/>
        <v>0</v>
      </c>
      <c r="Y29" s="55"/>
      <c r="Z29" s="55"/>
      <c r="AA29" s="55"/>
      <c r="AB29" s="55"/>
    </row>
    <row r="30" spans="1:28" ht="24" customHeight="1" x14ac:dyDescent="0.4">
      <c r="A30" s="35">
        <v>23</v>
      </c>
      <c r="B30" s="54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P30" s="49">
        <f>SUM(C30:N30)</f>
        <v>0</v>
      </c>
      <c r="Q30" s="50">
        <f>+(SUM(C30:M30)*50)+(N30*20)</f>
        <v>0</v>
      </c>
      <c r="R30" s="50">
        <f t="shared" si="0"/>
        <v>0</v>
      </c>
      <c r="S30" s="50">
        <f t="shared" si="1"/>
        <v>0</v>
      </c>
      <c r="U30" s="48"/>
      <c r="V30" s="51"/>
      <c r="W30" s="50">
        <f t="shared" si="2"/>
        <v>0</v>
      </c>
      <c r="Y30" s="55"/>
      <c r="Z30" s="55"/>
      <c r="AA30" s="55"/>
      <c r="AB30" s="55"/>
    </row>
    <row r="31" spans="1:28" ht="24" customHeight="1" x14ac:dyDescent="0.4">
      <c r="A31" s="35">
        <v>24</v>
      </c>
      <c r="B31" s="54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P31" s="49">
        <f>SUM(C31:N31)</f>
        <v>0</v>
      </c>
      <c r="Q31" s="50">
        <f>+(SUM(C31:M31)*50)+(N31*20)</f>
        <v>0</v>
      </c>
      <c r="R31" s="50">
        <f t="shared" si="0"/>
        <v>0</v>
      </c>
      <c r="S31" s="50">
        <f t="shared" si="1"/>
        <v>0</v>
      </c>
      <c r="U31" s="48"/>
      <c r="V31" s="51"/>
      <c r="W31" s="50">
        <f t="shared" si="2"/>
        <v>0</v>
      </c>
      <c r="Y31" s="55"/>
      <c r="Z31" s="55"/>
      <c r="AA31" s="55"/>
      <c r="AB31" s="55"/>
    </row>
    <row r="32" spans="1:28" ht="24" customHeight="1" x14ac:dyDescent="0.4">
      <c r="A32" s="35">
        <v>25</v>
      </c>
      <c r="B32" s="54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P32" s="49">
        <f>SUM(C32:N32)</f>
        <v>0</v>
      </c>
      <c r="Q32" s="50">
        <f>+(SUM(C32:M32)*50)+(N32*20)</f>
        <v>0</v>
      </c>
      <c r="R32" s="50">
        <f t="shared" si="0"/>
        <v>0</v>
      </c>
      <c r="S32" s="50">
        <f t="shared" si="1"/>
        <v>0</v>
      </c>
      <c r="U32" s="48"/>
      <c r="V32" s="51"/>
      <c r="W32" s="50">
        <f t="shared" si="2"/>
        <v>0</v>
      </c>
      <c r="Y32" s="55"/>
      <c r="Z32" s="55"/>
      <c r="AA32" s="55"/>
      <c r="AB32" s="55"/>
    </row>
    <row r="33" spans="1:28" ht="24" customHeight="1" x14ac:dyDescent="0.4">
      <c r="A33" s="35">
        <v>26</v>
      </c>
      <c r="B33" s="54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P33" s="49">
        <f>SUM(C33:N33)</f>
        <v>0</v>
      </c>
      <c r="Q33" s="50">
        <f>+(SUM(C33:M33)*50)+(N33*20)</f>
        <v>0</v>
      </c>
      <c r="R33" s="50">
        <f t="shared" si="0"/>
        <v>0</v>
      </c>
      <c r="S33" s="50">
        <f t="shared" si="1"/>
        <v>0</v>
      </c>
      <c r="U33" s="48"/>
      <c r="V33" s="51"/>
      <c r="W33" s="50">
        <f t="shared" si="2"/>
        <v>0</v>
      </c>
      <c r="Y33" s="55"/>
      <c r="Z33" s="55"/>
      <c r="AA33" s="55"/>
      <c r="AB33" s="55"/>
    </row>
    <row r="34" spans="1:28" ht="24" customHeight="1" x14ac:dyDescent="0.4">
      <c r="A34" s="35">
        <v>27</v>
      </c>
      <c r="B34" s="54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P34" s="49">
        <f>SUM(C34:N34)</f>
        <v>0</v>
      </c>
      <c r="Q34" s="50">
        <f>+(SUM(C34:M34)*50)+(N34*20)</f>
        <v>0</v>
      </c>
      <c r="R34" s="50">
        <f t="shared" si="0"/>
        <v>0</v>
      </c>
      <c r="S34" s="50">
        <f t="shared" si="1"/>
        <v>0</v>
      </c>
      <c r="U34" s="48"/>
      <c r="V34" s="51"/>
      <c r="W34" s="50">
        <f t="shared" si="2"/>
        <v>0</v>
      </c>
      <c r="Y34" s="55"/>
      <c r="Z34" s="55"/>
      <c r="AA34" s="55"/>
      <c r="AB34" s="55"/>
    </row>
    <row r="35" spans="1:28" ht="24" customHeight="1" x14ac:dyDescent="0.4">
      <c r="A35" s="35">
        <v>28</v>
      </c>
      <c r="B35" s="54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P35" s="49">
        <f>SUM(C35:N35)</f>
        <v>0</v>
      </c>
      <c r="Q35" s="50">
        <f>+(SUM(C35:M35)*50)+(N35*20)</f>
        <v>0</v>
      </c>
      <c r="R35" s="50">
        <f t="shared" si="0"/>
        <v>0</v>
      </c>
      <c r="S35" s="50">
        <f t="shared" si="1"/>
        <v>0</v>
      </c>
      <c r="U35" s="48"/>
      <c r="V35" s="51"/>
      <c r="W35" s="50">
        <f t="shared" si="2"/>
        <v>0</v>
      </c>
      <c r="Y35" s="55"/>
      <c r="Z35" s="55"/>
      <c r="AA35" s="55"/>
      <c r="AB35" s="55"/>
    </row>
    <row r="36" spans="1:28" ht="24" customHeight="1" x14ac:dyDescent="0.4">
      <c r="A36" s="35">
        <v>29</v>
      </c>
      <c r="B36" s="54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P36" s="49">
        <f>SUM(C36:N36)</f>
        <v>0</v>
      </c>
      <c r="Q36" s="50">
        <f>+(SUM(C36:M36)*50)+(N36*20)</f>
        <v>0</v>
      </c>
      <c r="R36" s="50">
        <f t="shared" si="0"/>
        <v>0</v>
      </c>
      <c r="S36" s="50">
        <f t="shared" si="1"/>
        <v>0</v>
      </c>
      <c r="U36" s="48"/>
      <c r="V36" s="51"/>
      <c r="W36" s="50">
        <f t="shared" si="2"/>
        <v>0</v>
      </c>
      <c r="Y36" s="55"/>
      <c r="Z36" s="55"/>
      <c r="AA36" s="55"/>
      <c r="AB36" s="55"/>
    </row>
    <row r="37" spans="1:28" ht="24" customHeight="1" x14ac:dyDescent="0.4">
      <c r="A37" s="35">
        <v>30</v>
      </c>
      <c r="B37" s="54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P37" s="49">
        <f>SUM(C37:N37)</f>
        <v>0</v>
      </c>
      <c r="Q37" s="50">
        <f>+(SUM(C37:M37)*50)+(N37*20)</f>
        <v>0</v>
      </c>
      <c r="R37" s="50">
        <f t="shared" si="0"/>
        <v>0</v>
      </c>
      <c r="S37" s="50">
        <f t="shared" si="1"/>
        <v>0</v>
      </c>
      <c r="U37" s="48"/>
      <c r="V37" s="51"/>
      <c r="W37" s="50">
        <f t="shared" si="2"/>
        <v>0</v>
      </c>
      <c r="Y37" s="55"/>
      <c r="Z37" s="55"/>
      <c r="AA37" s="55"/>
      <c r="AB37" s="55"/>
    </row>
    <row r="38" spans="1:28" ht="24" customHeight="1" x14ac:dyDescent="0.4">
      <c r="A38" s="35">
        <v>31</v>
      </c>
      <c r="B38" s="54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P38" s="49">
        <f>SUM(C38:N38)</f>
        <v>0</v>
      </c>
      <c r="Q38" s="50">
        <f>+(SUM(C38:M38)*50)+(N38*20)</f>
        <v>0</v>
      </c>
      <c r="R38" s="50">
        <f t="shared" si="0"/>
        <v>0</v>
      </c>
      <c r="S38" s="50">
        <f t="shared" si="1"/>
        <v>0</v>
      </c>
      <c r="U38" s="48"/>
      <c r="V38" s="51"/>
      <c r="W38" s="50">
        <f t="shared" si="2"/>
        <v>0</v>
      </c>
      <c r="Y38" s="55"/>
      <c r="Z38" s="55"/>
      <c r="AA38" s="55"/>
      <c r="AB38" s="55"/>
    </row>
    <row r="39" spans="1:28" ht="24" customHeight="1" x14ac:dyDescent="0.4">
      <c r="A39" s="35">
        <v>32</v>
      </c>
      <c r="B39" s="54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P39" s="49">
        <f>SUM(C39:N39)</f>
        <v>0</v>
      </c>
      <c r="Q39" s="50">
        <f>+(SUM(C39:M39)*50)+(N39*20)</f>
        <v>0</v>
      </c>
      <c r="R39" s="50">
        <f t="shared" si="0"/>
        <v>0</v>
      </c>
      <c r="S39" s="50">
        <f t="shared" si="1"/>
        <v>0</v>
      </c>
      <c r="U39" s="48"/>
      <c r="V39" s="51"/>
      <c r="W39" s="50">
        <f t="shared" si="2"/>
        <v>0</v>
      </c>
      <c r="Y39" s="55"/>
      <c r="Z39" s="55"/>
      <c r="AA39" s="55"/>
      <c r="AB39" s="55"/>
    </row>
    <row r="40" spans="1:28" ht="24" customHeight="1" x14ac:dyDescent="0.4">
      <c r="A40" s="35">
        <v>33</v>
      </c>
      <c r="B40" s="54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P40" s="49">
        <f>SUM(C40:N40)</f>
        <v>0</v>
      </c>
      <c r="Q40" s="50">
        <f>+(SUM(C40:M40)*50)+(N40*20)</f>
        <v>0</v>
      </c>
      <c r="R40" s="50">
        <f t="shared" si="0"/>
        <v>0</v>
      </c>
      <c r="S40" s="50">
        <f t="shared" si="1"/>
        <v>0</v>
      </c>
      <c r="U40" s="48"/>
      <c r="V40" s="51"/>
      <c r="W40" s="50">
        <f t="shared" si="2"/>
        <v>0</v>
      </c>
      <c r="Y40" s="55"/>
      <c r="Z40" s="55"/>
      <c r="AA40" s="55"/>
      <c r="AB40" s="55"/>
    </row>
    <row r="41" spans="1:28" ht="24" customHeight="1" x14ac:dyDescent="0.4">
      <c r="A41" s="35">
        <v>34</v>
      </c>
      <c r="B41" s="54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P41" s="49">
        <f>SUM(C41:N41)</f>
        <v>0</v>
      </c>
      <c r="Q41" s="50">
        <f>+(SUM(C41:M41)*50)+(N41*20)</f>
        <v>0</v>
      </c>
      <c r="R41" s="50">
        <f t="shared" si="0"/>
        <v>0</v>
      </c>
      <c r="S41" s="50">
        <f t="shared" si="1"/>
        <v>0</v>
      </c>
      <c r="U41" s="48"/>
      <c r="V41" s="51"/>
      <c r="W41" s="50">
        <f t="shared" si="2"/>
        <v>0</v>
      </c>
      <c r="Y41" s="55"/>
      <c r="Z41" s="55"/>
      <c r="AA41" s="55"/>
      <c r="AB41" s="55"/>
    </row>
    <row r="42" spans="1:28" ht="24" customHeight="1" x14ac:dyDescent="0.4">
      <c r="A42" s="35">
        <v>35</v>
      </c>
      <c r="B42" s="54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P42" s="49">
        <f>SUM(C42:N42)</f>
        <v>0</v>
      </c>
      <c r="Q42" s="50">
        <f>+(SUM(C42:M42)*50)+(N42*20)</f>
        <v>0</v>
      </c>
      <c r="R42" s="50">
        <f t="shared" si="0"/>
        <v>0</v>
      </c>
      <c r="S42" s="50">
        <f t="shared" si="1"/>
        <v>0</v>
      </c>
      <c r="U42" s="48"/>
      <c r="V42" s="51"/>
      <c r="W42" s="50">
        <f t="shared" si="2"/>
        <v>0</v>
      </c>
      <c r="Y42" s="55"/>
      <c r="Z42" s="55"/>
      <c r="AA42" s="55"/>
      <c r="AB42" s="55"/>
    </row>
    <row r="43" spans="1:28" ht="24" customHeight="1" x14ac:dyDescent="0.4">
      <c r="A43" s="35">
        <v>36</v>
      </c>
      <c r="B43" s="54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P43" s="49">
        <f>SUM(C43:N43)</f>
        <v>0</v>
      </c>
      <c r="Q43" s="50">
        <f>+(SUM(C43:M43)*50)+(N43*20)</f>
        <v>0</v>
      </c>
      <c r="R43" s="50">
        <f t="shared" si="0"/>
        <v>0</v>
      </c>
      <c r="S43" s="50">
        <f t="shared" si="1"/>
        <v>0</v>
      </c>
      <c r="U43" s="48"/>
      <c r="V43" s="51"/>
      <c r="W43" s="50">
        <f t="shared" si="2"/>
        <v>0</v>
      </c>
      <c r="Y43" s="55"/>
      <c r="Z43" s="55"/>
      <c r="AA43" s="55"/>
      <c r="AB43" s="55"/>
    </row>
    <row r="44" spans="1:28" ht="24" customHeight="1" x14ac:dyDescent="0.4">
      <c r="A44" s="35">
        <v>37</v>
      </c>
      <c r="B44" s="54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P44" s="49">
        <f>SUM(C44:N44)</f>
        <v>0</v>
      </c>
      <c r="Q44" s="50">
        <f>+(SUM(C44:M44)*50)+(N44*20)</f>
        <v>0</v>
      </c>
      <c r="R44" s="50">
        <f t="shared" si="0"/>
        <v>0</v>
      </c>
      <c r="S44" s="50">
        <f t="shared" si="1"/>
        <v>0</v>
      </c>
      <c r="U44" s="48"/>
      <c r="V44" s="51"/>
      <c r="W44" s="50">
        <f t="shared" si="2"/>
        <v>0</v>
      </c>
      <c r="Y44" s="55"/>
      <c r="Z44" s="55"/>
      <c r="AA44" s="55"/>
      <c r="AB44" s="55"/>
    </row>
    <row r="45" spans="1:28" ht="24" customHeight="1" x14ac:dyDescent="0.4">
      <c r="A45" s="35">
        <v>38</v>
      </c>
      <c r="B45" s="54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P45" s="49">
        <f>SUM(C45:N45)</f>
        <v>0</v>
      </c>
      <c r="Q45" s="50">
        <f>+(SUM(C45:M45)*50)+(N45*20)</f>
        <v>0</v>
      </c>
      <c r="R45" s="50">
        <f t="shared" si="0"/>
        <v>0</v>
      </c>
      <c r="S45" s="50">
        <f t="shared" si="1"/>
        <v>0</v>
      </c>
      <c r="U45" s="48"/>
      <c r="V45" s="51"/>
      <c r="W45" s="50">
        <f t="shared" si="2"/>
        <v>0</v>
      </c>
      <c r="Y45" s="55"/>
      <c r="Z45" s="55"/>
      <c r="AA45" s="55"/>
      <c r="AB45" s="55"/>
    </row>
    <row r="46" spans="1:28" ht="24" customHeight="1" x14ac:dyDescent="0.4">
      <c r="A46" s="35">
        <v>39</v>
      </c>
      <c r="B46" s="54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P46" s="49">
        <f>SUM(C46:N46)</f>
        <v>0</v>
      </c>
      <c r="Q46" s="50">
        <f>+(SUM(C46:M46)*50)+(N46*20)</f>
        <v>0</v>
      </c>
      <c r="R46" s="50">
        <f t="shared" si="0"/>
        <v>0</v>
      </c>
      <c r="S46" s="50">
        <f t="shared" si="1"/>
        <v>0</v>
      </c>
      <c r="U46" s="48"/>
      <c r="V46" s="51"/>
      <c r="W46" s="50">
        <f t="shared" si="2"/>
        <v>0</v>
      </c>
      <c r="Y46" s="55"/>
      <c r="Z46" s="55"/>
      <c r="AA46" s="55"/>
      <c r="AB46" s="55"/>
    </row>
    <row r="47" spans="1:28" ht="24" customHeight="1" x14ac:dyDescent="0.4">
      <c r="A47" s="35">
        <v>40</v>
      </c>
      <c r="B47" s="54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P47" s="49">
        <f>SUM(C47:N47)</f>
        <v>0</v>
      </c>
      <c r="Q47" s="50">
        <f>+(SUM(C47:M47)*50)+(N47*20)</f>
        <v>0</v>
      </c>
      <c r="R47" s="50">
        <f t="shared" si="0"/>
        <v>0</v>
      </c>
      <c r="S47" s="50">
        <f t="shared" si="1"/>
        <v>0</v>
      </c>
      <c r="U47" s="56"/>
      <c r="V47" s="51"/>
      <c r="W47" s="50">
        <f t="shared" si="2"/>
        <v>0</v>
      </c>
      <c r="Y47" s="55"/>
      <c r="Z47" s="55"/>
      <c r="AA47" s="55"/>
      <c r="AB47" s="55"/>
    </row>
    <row r="48" spans="1:28" ht="24" customHeight="1" x14ac:dyDescent="0.4">
      <c r="A48" s="35">
        <v>41</v>
      </c>
      <c r="B48" s="54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P48" s="49">
        <f>SUM(C48:N48)</f>
        <v>0</v>
      </c>
      <c r="Q48" s="50">
        <f>+(SUM(C48:M48)*50)+(N48*20)</f>
        <v>0</v>
      </c>
      <c r="R48" s="50">
        <f t="shared" si="0"/>
        <v>0</v>
      </c>
      <c r="S48" s="50">
        <f t="shared" si="1"/>
        <v>0</v>
      </c>
      <c r="U48" s="56"/>
      <c r="V48" s="51"/>
      <c r="W48" s="50">
        <f t="shared" si="2"/>
        <v>0</v>
      </c>
      <c r="Y48" s="55"/>
      <c r="Z48" s="55"/>
      <c r="AA48" s="55"/>
      <c r="AB48" s="55"/>
    </row>
    <row r="49" spans="1:28" ht="24" customHeight="1" x14ac:dyDescent="0.4">
      <c r="A49" s="35">
        <v>42</v>
      </c>
      <c r="B49" s="54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P49" s="49">
        <f>SUM(C49:N49)</f>
        <v>0</v>
      </c>
      <c r="Q49" s="50">
        <f>+(SUM(C49:M49)*50)+(N49*20)</f>
        <v>0</v>
      </c>
      <c r="R49" s="50">
        <f t="shared" si="0"/>
        <v>0</v>
      </c>
      <c r="S49" s="50">
        <f t="shared" si="1"/>
        <v>0</v>
      </c>
      <c r="U49" s="56"/>
      <c r="V49" s="51"/>
      <c r="W49" s="50">
        <f t="shared" si="2"/>
        <v>0</v>
      </c>
      <c r="Y49" s="55"/>
      <c r="Z49" s="55"/>
      <c r="AA49" s="55"/>
      <c r="AB49" s="55"/>
    </row>
    <row r="50" spans="1:28" ht="24" customHeight="1" x14ac:dyDescent="0.4">
      <c r="A50" s="35">
        <v>43</v>
      </c>
      <c r="B50" s="54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P50" s="49">
        <f>SUM(C50:N50)</f>
        <v>0</v>
      </c>
      <c r="Q50" s="50">
        <f>+(SUM(C50:M50)*50)+(N50*20)</f>
        <v>0</v>
      </c>
      <c r="R50" s="50">
        <f t="shared" si="0"/>
        <v>0</v>
      </c>
      <c r="S50" s="50">
        <f t="shared" si="1"/>
        <v>0</v>
      </c>
      <c r="U50" s="56"/>
      <c r="V50" s="51"/>
      <c r="W50" s="50">
        <f t="shared" si="2"/>
        <v>0</v>
      </c>
      <c r="Y50" s="55"/>
      <c r="Z50" s="55"/>
      <c r="AA50" s="55"/>
      <c r="AB50" s="55"/>
    </row>
    <row r="51" spans="1:28" ht="24" customHeight="1" x14ac:dyDescent="0.4">
      <c r="A51" s="35">
        <v>44</v>
      </c>
      <c r="B51" s="54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P51" s="49">
        <f>SUM(C51:N51)</f>
        <v>0</v>
      </c>
      <c r="Q51" s="50">
        <f>+(SUM(C51:M51)*50)+(N51*20)</f>
        <v>0</v>
      </c>
      <c r="R51" s="50">
        <f t="shared" si="0"/>
        <v>0</v>
      </c>
      <c r="S51" s="50">
        <f t="shared" si="1"/>
        <v>0</v>
      </c>
      <c r="U51" s="56"/>
      <c r="V51" s="51"/>
      <c r="W51" s="50">
        <f t="shared" si="2"/>
        <v>0</v>
      </c>
      <c r="Y51" s="55"/>
      <c r="Z51" s="55"/>
      <c r="AA51" s="55"/>
      <c r="AB51" s="55"/>
    </row>
    <row r="52" spans="1:28" ht="24" customHeight="1" x14ac:dyDescent="0.4">
      <c r="A52" s="35">
        <v>45</v>
      </c>
      <c r="B52" s="54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9">
        <f>SUM(C52:N52)</f>
        <v>0</v>
      </c>
      <c r="Q52" s="50">
        <f>+(SUM(C52:M52)*50)+(N52*20)</f>
        <v>0</v>
      </c>
      <c r="R52" s="50">
        <f t="shared" si="0"/>
        <v>0</v>
      </c>
      <c r="S52" s="50">
        <f t="shared" si="1"/>
        <v>0</v>
      </c>
      <c r="U52" s="56"/>
      <c r="V52" s="51"/>
      <c r="W52" s="50">
        <f t="shared" si="2"/>
        <v>0</v>
      </c>
      <c r="Y52" s="55"/>
      <c r="Z52" s="55"/>
      <c r="AA52" s="55"/>
      <c r="AB52" s="55"/>
    </row>
    <row r="53" spans="1:28" ht="24" customHeight="1" x14ac:dyDescent="0.4">
      <c r="A53" s="35">
        <v>46</v>
      </c>
      <c r="B53" s="54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P53" s="49">
        <f>SUM(C53:N53)</f>
        <v>0</v>
      </c>
      <c r="Q53" s="50">
        <f>+(SUM(C53:M53)*50)+(N53*20)</f>
        <v>0</v>
      </c>
      <c r="R53" s="50">
        <f t="shared" si="0"/>
        <v>0</v>
      </c>
      <c r="S53" s="50">
        <f t="shared" si="1"/>
        <v>0</v>
      </c>
      <c r="U53" s="56"/>
      <c r="V53" s="51"/>
      <c r="W53" s="50">
        <f t="shared" si="2"/>
        <v>0</v>
      </c>
      <c r="Y53" s="55"/>
      <c r="Z53" s="55"/>
      <c r="AA53" s="55"/>
      <c r="AB53" s="55"/>
    </row>
    <row r="54" spans="1:28" ht="24" customHeight="1" x14ac:dyDescent="0.4">
      <c r="A54" s="35">
        <v>47</v>
      </c>
      <c r="B54" s="54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9">
        <f>SUM(C54:N54)</f>
        <v>0</v>
      </c>
      <c r="Q54" s="50">
        <f>+(SUM(C54:M54)*50)+(N54*20)</f>
        <v>0</v>
      </c>
      <c r="R54" s="50">
        <f t="shared" si="0"/>
        <v>0</v>
      </c>
      <c r="S54" s="50">
        <f t="shared" si="1"/>
        <v>0</v>
      </c>
      <c r="U54" s="56"/>
      <c r="V54" s="51"/>
      <c r="W54" s="50">
        <f t="shared" si="2"/>
        <v>0</v>
      </c>
      <c r="Y54" s="55"/>
      <c r="Z54" s="55"/>
      <c r="AA54" s="55"/>
      <c r="AB54" s="55"/>
    </row>
    <row r="55" spans="1:28" ht="24" customHeight="1" x14ac:dyDescent="0.4">
      <c r="A55" s="35">
        <v>48</v>
      </c>
      <c r="B55" s="54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9">
        <f>SUM(C55:N55)</f>
        <v>0</v>
      </c>
      <c r="Q55" s="50">
        <f>+(SUM(C55:M55)*50)+(N55*20)</f>
        <v>0</v>
      </c>
      <c r="R55" s="50">
        <f t="shared" si="0"/>
        <v>0</v>
      </c>
      <c r="S55" s="50">
        <f t="shared" si="1"/>
        <v>0</v>
      </c>
      <c r="U55" s="56"/>
      <c r="V55" s="51"/>
      <c r="W55" s="50">
        <f t="shared" si="2"/>
        <v>0</v>
      </c>
      <c r="Y55" s="55"/>
      <c r="Z55" s="55"/>
      <c r="AA55" s="55"/>
      <c r="AB55" s="55"/>
    </row>
    <row r="56" spans="1:28" ht="24" customHeight="1" x14ac:dyDescent="0.4">
      <c r="A56" s="35">
        <v>49</v>
      </c>
      <c r="B56" s="54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49">
        <f>SUM(C56:N56)</f>
        <v>0</v>
      </c>
      <c r="Q56" s="50">
        <f>+(SUM(C56:M56)*50)+(N56*20)</f>
        <v>0</v>
      </c>
      <c r="R56" s="50">
        <f t="shared" si="0"/>
        <v>0</v>
      </c>
      <c r="S56" s="50">
        <f t="shared" si="1"/>
        <v>0</v>
      </c>
      <c r="U56" s="56"/>
      <c r="V56" s="51"/>
      <c r="W56" s="50">
        <f t="shared" si="2"/>
        <v>0</v>
      </c>
      <c r="Y56" s="55"/>
      <c r="Z56" s="55"/>
      <c r="AA56" s="55"/>
      <c r="AB56" s="55"/>
    </row>
    <row r="57" spans="1:28" ht="24" customHeight="1" x14ac:dyDescent="0.4">
      <c r="A57" s="35">
        <v>50</v>
      </c>
      <c r="B57" s="54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P57" s="49">
        <f>SUM(C57:N57)</f>
        <v>0</v>
      </c>
      <c r="Q57" s="50">
        <f>+(SUM(C57:M57)*50)+(N57*20)</f>
        <v>0</v>
      </c>
      <c r="R57" s="50">
        <f t="shared" si="0"/>
        <v>0</v>
      </c>
      <c r="S57" s="50">
        <f t="shared" si="1"/>
        <v>0</v>
      </c>
      <c r="U57" s="56"/>
      <c r="V57" s="51"/>
      <c r="W57" s="50">
        <f t="shared" si="2"/>
        <v>0</v>
      </c>
      <c r="Y57" s="55"/>
      <c r="Z57" s="55"/>
      <c r="AA57" s="55"/>
      <c r="AB57" s="55"/>
    </row>
    <row r="58" spans="1:28" ht="24" hidden="1" customHeight="1" outlineLevel="1" x14ac:dyDescent="0.4">
      <c r="A58" s="35">
        <v>51</v>
      </c>
      <c r="B58" s="54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P58" s="49">
        <f>SUM(C58:N58)</f>
        <v>0</v>
      </c>
      <c r="Q58" s="50">
        <f>+(SUM(C58:M58)*50)+(N58*20)</f>
        <v>0</v>
      </c>
      <c r="R58" s="50">
        <f t="shared" si="0"/>
        <v>0</v>
      </c>
      <c r="S58" s="50">
        <f t="shared" si="1"/>
        <v>0</v>
      </c>
      <c r="U58" s="56"/>
      <c r="V58" s="51"/>
      <c r="W58" s="50">
        <f t="shared" si="2"/>
        <v>0</v>
      </c>
      <c r="Y58" s="55"/>
      <c r="Z58" s="55"/>
      <c r="AA58" s="55"/>
      <c r="AB58" s="55"/>
    </row>
    <row r="59" spans="1:28" ht="24" hidden="1" customHeight="1" outlineLevel="1" x14ac:dyDescent="0.4">
      <c r="A59" s="35">
        <v>52</v>
      </c>
      <c r="B59" s="54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P59" s="49">
        <f>SUM(C59:N59)</f>
        <v>0</v>
      </c>
      <c r="Q59" s="50">
        <f>+(SUM(C59:M59)*50)+(N59*20)</f>
        <v>0</v>
      </c>
      <c r="R59" s="50">
        <f t="shared" si="0"/>
        <v>0</v>
      </c>
      <c r="S59" s="50">
        <f t="shared" si="1"/>
        <v>0</v>
      </c>
      <c r="U59" s="56"/>
      <c r="V59" s="51"/>
      <c r="W59" s="50">
        <f t="shared" si="2"/>
        <v>0</v>
      </c>
      <c r="Y59" s="55"/>
      <c r="Z59" s="55"/>
      <c r="AA59" s="55"/>
      <c r="AB59" s="55"/>
    </row>
    <row r="60" spans="1:28" ht="24" hidden="1" customHeight="1" outlineLevel="1" x14ac:dyDescent="0.4">
      <c r="A60" s="35">
        <v>53</v>
      </c>
      <c r="B60" s="54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P60" s="49">
        <f>SUM(C60:N60)</f>
        <v>0</v>
      </c>
      <c r="Q60" s="50">
        <f>+(SUM(C60:M60)*50)+(N60*20)</f>
        <v>0</v>
      </c>
      <c r="R60" s="50">
        <f t="shared" si="0"/>
        <v>0</v>
      </c>
      <c r="S60" s="50">
        <f t="shared" si="1"/>
        <v>0</v>
      </c>
      <c r="U60" s="56"/>
      <c r="V60" s="51"/>
      <c r="W60" s="50">
        <f t="shared" si="2"/>
        <v>0</v>
      </c>
      <c r="Y60" s="55"/>
      <c r="Z60" s="55"/>
      <c r="AA60" s="55"/>
      <c r="AB60" s="55"/>
    </row>
    <row r="61" spans="1:28" ht="24" hidden="1" customHeight="1" outlineLevel="1" x14ac:dyDescent="0.4">
      <c r="A61" s="35">
        <v>54</v>
      </c>
      <c r="B61" s="54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P61" s="49">
        <f>SUM(C61:N61)</f>
        <v>0</v>
      </c>
      <c r="Q61" s="50">
        <f>+(SUM(C61:M61)*50)+(N61*20)</f>
        <v>0</v>
      </c>
      <c r="R61" s="50">
        <f t="shared" si="0"/>
        <v>0</v>
      </c>
      <c r="S61" s="50">
        <f t="shared" si="1"/>
        <v>0</v>
      </c>
      <c r="U61" s="48"/>
      <c r="V61" s="51"/>
      <c r="W61" s="50">
        <f t="shared" si="2"/>
        <v>0</v>
      </c>
      <c r="Y61" s="55"/>
      <c r="Z61" s="55"/>
      <c r="AA61" s="55"/>
      <c r="AB61" s="53"/>
    </row>
    <row r="62" spans="1:28" ht="24" hidden="1" customHeight="1" outlineLevel="1" x14ac:dyDescent="0.4">
      <c r="A62" s="35">
        <v>55</v>
      </c>
      <c r="B62" s="54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P62" s="49">
        <f>SUM(C62:N62)</f>
        <v>0</v>
      </c>
      <c r="Q62" s="50">
        <f>+(SUM(C62:M62)*50)+(N62*20)</f>
        <v>0</v>
      </c>
      <c r="R62" s="50">
        <f t="shared" si="0"/>
        <v>0</v>
      </c>
      <c r="S62" s="50">
        <f t="shared" si="1"/>
        <v>0</v>
      </c>
      <c r="U62" s="48"/>
      <c r="V62" s="51"/>
      <c r="W62" s="50">
        <f t="shared" si="2"/>
        <v>0</v>
      </c>
      <c r="Y62" s="55"/>
      <c r="Z62" s="55"/>
      <c r="AA62" s="55"/>
      <c r="AB62" s="55"/>
    </row>
    <row r="63" spans="1:28" ht="24" hidden="1" customHeight="1" outlineLevel="1" x14ac:dyDescent="0.4">
      <c r="A63" s="35">
        <v>56</v>
      </c>
      <c r="B63" s="54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P63" s="49">
        <f>SUM(C63:N63)</f>
        <v>0</v>
      </c>
      <c r="Q63" s="50">
        <f>+(SUM(C63:M63)*50)+(N63*20)</f>
        <v>0</v>
      </c>
      <c r="R63" s="50">
        <f t="shared" si="0"/>
        <v>0</v>
      </c>
      <c r="S63" s="50">
        <f t="shared" si="1"/>
        <v>0</v>
      </c>
      <c r="U63" s="48"/>
      <c r="V63" s="51"/>
      <c r="W63" s="50">
        <f t="shared" si="2"/>
        <v>0</v>
      </c>
      <c r="Y63" s="55"/>
      <c r="Z63" s="55"/>
      <c r="AA63" s="55"/>
      <c r="AB63" s="55"/>
    </row>
    <row r="64" spans="1:28" ht="24" hidden="1" customHeight="1" outlineLevel="1" x14ac:dyDescent="0.4">
      <c r="A64" s="35">
        <v>57</v>
      </c>
      <c r="B64" s="54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P64" s="49">
        <f>SUM(C64:N64)</f>
        <v>0</v>
      </c>
      <c r="Q64" s="50">
        <f>+(SUM(C64:M64)*50)+(N64*20)</f>
        <v>0</v>
      </c>
      <c r="R64" s="50">
        <f t="shared" si="0"/>
        <v>0</v>
      </c>
      <c r="S64" s="50">
        <f t="shared" si="1"/>
        <v>0</v>
      </c>
      <c r="U64" s="48"/>
      <c r="V64" s="51"/>
      <c r="W64" s="50">
        <f t="shared" si="2"/>
        <v>0</v>
      </c>
      <c r="Y64" s="55"/>
      <c r="Z64" s="55"/>
      <c r="AA64" s="55"/>
      <c r="AB64" s="55"/>
    </row>
    <row r="65" spans="1:28" ht="24" hidden="1" customHeight="1" outlineLevel="1" x14ac:dyDescent="0.4">
      <c r="A65" s="35">
        <v>58</v>
      </c>
      <c r="B65" s="54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P65" s="49">
        <f>SUM(C65:N65)</f>
        <v>0</v>
      </c>
      <c r="Q65" s="50">
        <f>+(SUM(C65:M65)*50)+(N65*20)</f>
        <v>0</v>
      </c>
      <c r="R65" s="50">
        <f t="shared" si="0"/>
        <v>0</v>
      </c>
      <c r="S65" s="50">
        <f t="shared" si="1"/>
        <v>0</v>
      </c>
      <c r="U65" s="48"/>
      <c r="V65" s="51"/>
      <c r="W65" s="50">
        <f t="shared" si="2"/>
        <v>0</v>
      </c>
      <c r="Y65" s="55"/>
      <c r="Z65" s="55"/>
      <c r="AA65" s="55"/>
      <c r="AB65" s="55"/>
    </row>
    <row r="66" spans="1:28" ht="24" hidden="1" customHeight="1" outlineLevel="1" x14ac:dyDescent="0.4">
      <c r="A66" s="35">
        <v>59</v>
      </c>
      <c r="B66" s="54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P66" s="49">
        <f>SUM(C66:N66)</f>
        <v>0</v>
      </c>
      <c r="Q66" s="50">
        <f>+(SUM(C66:M66)*50)+(N66*20)</f>
        <v>0</v>
      </c>
      <c r="R66" s="50">
        <f t="shared" si="0"/>
        <v>0</v>
      </c>
      <c r="S66" s="50">
        <f t="shared" si="1"/>
        <v>0</v>
      </c>
      <c r="U66" s="48"/>
      <c r="V66" s="51"/>
      <c r="W66" s="50">
        <f t="shared" si="2"/>
        <v>0</v>
      </c>
      <c r="Y66" s="55"/>
      <c r="Z66" s="55"/>
      <c r="AA66" s="55"/>
      <c r="AB66" s="55"/>
    </row>
    <row r="67" spans="1:28" ht="24" hidden="1" customHeight="1" outlineLevel="1" x14ac:dyDescent="0.4">
      <c r="A67" s="35">
        <v>60</v>
      </c>
      <c r="B67" s="54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P67" s="49">
        <f>SUM(C67:N67)</f>
        <v>0</v>
      </c>
      <c r="Q67" s="50">
        <f>+(SUM(C67:M67)*50)+(N67*20)</f>
        <v>0</v>
      </c>
      <c r="R67" s="50">
        <f t="shared" si="0"/>
        <v>0</v>
      </c>
      <c r="S67" s="50">
        <f t="shared" si="1"/>
        <v>0</v>
      </c>
      <c r="U67" s="48"/>
      <c r="V67" s="51"/>
      <c r="W67" s="50">
        <f t="shared" si="2"/>
        <v>0</v>
      </c>
      <c r="Y67" s="55"/>
      <c r="Z67" s="55"/>
      <c r="AA67" s="55"/>
      <c r="AB67" s="55"/>
    </row>
    <row r="68" spans="1:28" ht="24" hidden="1" customHeight="1" outlineLevel="1" x14ac:dyDescent="0.4">
      <c r="A68" s="35">
        <v>61</v>
      </c>
      <c r="B68" s="54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P68" s="49">
        <f>SUM(C68:N68)</f>
        <v>0</v>
      </c>
      <c r="Q68" s="50">
        <f>+(SUM(C68:M68)*50)+(N68*20)</f>
        <v>0</v>
      </c>
      <c r="R68" s="50">
        <f t="shared" si="0"/>
        <v>0</v>
      </c>
      <c r="S68" s="50">
        <f t="shared" si="1"/>
        <v>0</v>
      </c>
      <c r="U68" s="48"/>
      <c r="V68" s="51"/>
      <c r="W68" s="50">
        <f t="shared" si="2"/>
        <v>0</v>
      </c>
      <c r="Y68" s="55"/>
      <c r="Z68" s="55"/>
      <c r="AA68" s="55"/>
      <c r="AB68" s="55"/>
    </row>
    <row r="69" spans="1:28" ht="24" hidden="1" customHeight="1" outlineLevel="1" x14ac:dyDescent="0.4">
      <c r="A69" s="35">
        <v>62</v>
      </c>
      <c r="B69" s="54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P69" s="49">
        <f>SUM(C69:N69)</f>
        <v>0</v>
      </c>
      <c r="Q69" s="50">
        <f>+(SUM(C69:M69)*50)+(N69*20)</f>
        <v>0</v>
      </c>
      <c r="R69" s="50">
        <f t="shared" si="0"/>
        <v>0</v>
      </c>
      <c r="S69" s="50">
        <f t="shared" si="1"/>
        <v>0</v>
      </c>
      <c r="U69" s="48"/>
      <c r="V69" s="51"/>
      <c r="W69" s="50">
        <f t="shared" si="2"/>
        <v>0</v>
      </c>
      <c r="Y69" s="55"/>
      <c r="Z69" s="55"/>
      <c r="AA69" s="55"/>
      <c r="AB69" s="55"/>
    </row>
    <row r="70" spans="1:28" ht="24" hidden="1" customHeight="1" outlineLevel="1" x14ac:dyDescent="0.4">
      <c r="A70" s="35">
        <v>63</v>
      </c>
      <c r="B70" s="54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P70" s="49">
        <f>SUM(C70:N70)</f>
        <v>0</v>
      </c>
      <c r="Q70" s="50">
        <f>+(SUM(C70:M70)*50)+(N70*20)</f>
        <v>0</v>
      </c>
      <c r="R70" s="50">
        <f t="shared" si="0"/>
        <v>0</v>
      </c>
      <c r="S70" s="50">
        <f t="shared" si="1"/>
        <v>0</v>
      </c>
      <c r="U70" s="48"/>
      <c r="V70" s="51"/>
      <c r="W70" s="50">
        <f t="shared" si="2"/>
        <v>0</v>
      </c>
      <c r="Y70" s="55"/>
      <c r="Z70" s="55"/>
      <c r="AA70" s="55"/>
      <c r="AB70" s="55"/>
    </row>
    <row r="71" spans="1:28" ht="24" hidden="1" customHeight="1" outlineLevel="1" x14ac:dyDescent="0.4">
      <c r="A71" s="35">
        <v>64</v>
      </c>
      <c r="B71" s="54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P71" s="49">
        <f>SUM(C71:N71)</f>
        <v>0</v>
      </c>
      <c r="Q71" s="50">
        <f>+(SUM(C71:M71)*50)+(N71*20)</f>
        <v>0</v>
      </c>
      <c r="R71" s="50">
        <f t="shared" si="0"/>
        <v>0</v>
      </c>
      <c r="S71" s="50">
        <f t="shared" si="1"/>
        <v>0</v>
      </c>
      <c r="U71" s="48"/>
      <c r="V71" s="51"/>
      <c r="W71" s="50">
        <f t="shared" si="2"/>
        <v>0</v>
      </c>
      <c r="Y71" s="55"/>
      <c r="Z71" s="55"/>
      <c r="AA71" s="55"/>
      <c r="AB71" s="55"/>
    </row>
    <row r="72" spans="1:28" ht="24" hidden="1" customHeight="1" outlineLevel="1" x14ac:dyDescent="0.4">
      <c r="A72" s="35">
        <v>65</v>
      </c>
      <c r="B72" s="54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P72" s="49">
        <f>SUM(C72:N72)</f>
        <v>0</v>
      </c>
      <c r="Q72" s="50">
        <f>+(SUM(C72:M72)*50)+(N72*20)</f>
        <v>0</v>
      </c>
      <c r="R72" s="50">
        <f t="shared" si="0"/>
        <v>0</v>
      </c>
      <c r="S72" s="50">
        <f t="shared" si="1"/>
        <v>0</v>
      </c>
      <c r="U72" s="48"/>
      <c r="V72" s="51"/>
      <c r="W72" s="50">
        <f t="shared" si="2"/>
        <v>0</v>
      </c>
      <c r="Y72" s="55"/>
      <c r="Z72" s="55"/>
      <c r="AA72" s="55"/>
      <c r="AB72" s="55"/>
    </row>
    <row r="73" spans="1:28" ht="24" hidden="1" customHeight="1" outlineLevel="1" x14ac:dyDescent="0.4">
      <c r="A73" s="35">
        <v>66</v>
      </c>
      <c r="B73" s="54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P73" s="49">
        <f>SUM(C73:N73)</f>
        <v>0</v>
      </c>
      <c r="Q73" s="50">
        <f>+(SUM(C73:M73)*50)+(N73*20)</f>
        <v>0</v>
      </c>
      <c r="R73" s="50">
        <f t="shared" ref="R73:R107" si="3">+(C73*$C$6)+(H73*$H$6)+(F73*$F$6)+(G73*$G$6)+($E$6*E73)+($D$6*D73)+(N73*$N$6)+(I73*$I$6)+($J$6*J73)+($K$6*K73)+($L$6*L73)+($M$6*M73)</f>
        <v>0</v>
      </c>
      <c r="S73" s="50">
        <f t="shared" ref="S73:S107" si="4">+R73-Q73</f>
        <v>0</v>
      </c>
      <c r="U73" s="48"/>
      <c r="V73" s="51"/>
      <c r="W73" s="50">
        <f t="shared" ref="W73:W107" si="5">+R73-V73</f>
        <v>0</v>
      </c>
      <c r="Y73" s="55"/>
      <c r="Z73" s="55"/>
      <c r="AA73" s="55"/>
      <c r="AB73" s="55"/>
    </row>
    <row r="74" spans="1:28" ht="24" hidden="1" customHeight="1" outlineLevel="1" x14ac:dyDescent="0.4">
      <c r="A74" s="35">
        <v>67</v>
      </c>
      <c r="B74" s="54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P74" s="49">
        <f>SUM(C74:N74)</f>
        <v>0</v>
      </c>
      <c r="Q74" s="50">
        <f>+(SUM(C74:M74)*50)+(N74*20)</f>
        <v>0</v>
      </c>
      <c r="R74" s="50">
        <f t="shared" si="3"/>
        <v>0</v>
      </c>
      <c r="S74" s="50">
        <f t="shared" si="4"/>
        <v>0</v>
      </c>
      <c r="U74" s="48"/>
      <c r="V74" s="51"/>
      <c r="W74" s="50">
        <f t="shared" si="5"/>
        <v>0</v>
      </c>
      <c r="Y74" s="55"/>
      <c r="Z74" s="55"/>
      <c r="AA74" s="55"/>
      <c r="AB74" s="55"/>
    </row>
    <row r="75" spans="1:28" ht="24" hidden="1" customHeight="1" outlineLevel="1" x14ac:dyDescent="0.4">
      <c r="A75" s="35">
        <v>68</v>
      </c>
      <c r="B75" s="54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P75" s="49">
        <f>SUM(C75:N75)</f>
        <v>0</v>
      </c>
      <c r="Q75" s="50">
        <f>+(SUM(C75:M75)*50)+(N75*20)</f>
        <v>0</v>
      </c>
      <c r="R75" s="50">
        <f t="shared" si="3"/>
        <v>0</v>
      </c>
      <c r="S75" s="50">
        <f t="shared" si="4"/>
        <v>0</v>
      </c>
      <c r="U75" s="48"/>
      <c r="V75" s="51"/>
      <c r="W75" s="50">
        <f t="shared" si="5"/>
        <v>0</v>
      </c>
      <c r="Y75" s="55"/>
      <c r="Z75" s="55"/>
      <c r="AA75" s="55"/>
      <c r="AB75" s="55"/>
    </row>
    <row r="76" spans="1:28" ht="24" hidden="1" customHeight="1" outlineLevel="1" x14ac:dyDescent="0.4">
      <c r="A76" s="35">
        <v>69</v>
      </c>
      <c r="B76" s="54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P76" s="49">
        <f>SUM(C76:N76)</f>
        <v>0</v>
      </c>
      <c r="Q76" s="50">
        <f>+(SUM(C76:M76)*50)+(N76*20)</f>
        <v>0</v>
      </c>
      <c r="R76" s="50">
        <f t="shared" si="3"/>
        <v>0</v>
      </c>
      <c r="S76" s="50">
        <f t="shared" si="4"/>
        <v>0</v>
      </c>
      <c r="U76" s="48"/>
      <c r="V76" s="51"/>
      <c r="W76" s="50">
        <f t="shared" si="5"/>
        <v>0</v>
      </c>
      <c r="Y76" s="55"/>
      <c r="Z76" s="55"/>
      <c r="AA76" s="55"/>
      <c r="AB76" s="55"/>
    </row>
    <row r="77" spans="1:28" ht="24" hidden="1" customHeight="1" outlineLevel="1" x14ac:dyDescent="0.4">
      <c r="A77" s="35">
        <v>70</v>
      </c>
      <c r="B77" s="54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P77" s="49">
        <f>SUM(C77:N77)</f>
        <v>0</v>
      </c>
      <c r="Q77" s="50">
        <f>+(SUM(C77:M77)*50)+(N77*20)</f>
        <v>0</v>
      </c>
      <c r="R77" s="50">
        <f t="shared" si="3"/>
        <v>0</v>
      </c>
      <c r="S77" s="50">
        <f t="shared" si="4"/>
        <v>0</v>
      </c>
      <c r="U77" s="48"/>
      <c r="V77" s="51"/>
      <c r="W77" s="50">
        <f t="shared" si="5"/>
        <v>0</v>
      </c>
      <c r="Y77" s="55"/>
      <c r="Z77" s="55"/>
      <c r="AA77" s="55"/>
      <c r="AB77" s="55"/>
    </row>
    <row r="78" spans="1:28" ht="24" hidden="1" customHeight="1" outlineLevel="1" x14ac:dyDescent="0.4">
      <c r="A78" s="35">
        <v>71</v>
      </c>
      <c r="B78" s="54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P78" s="49">
        <f>SUM(C78:N78)</f>
        <v>0</v>
      </c>
      <c r="Q78" s="50">
        <f>+(SUM(C78:M78)*50)+(N78*20)</f>
        <v>0</v>
      </c>
      <c r="R78" s="50">
        <f t="shared" si="3"/>
        <v>0</v>
      </c>
      <c r="S78" s="50">
        <f t="shared" si="4"/>
        <v>0</v>
      </c>
      <c r="U78" s="48"/>
      <c r="V78" s="51"/>
      <c r="W78" s="50">
        <f t="shared" si="5"/>
        <v>0</v>
      </c>
      <c r="Y78" s="55"/>
      <c r="Z78" s="55"/>
      <c r="AA78" s="55"/>
      <c r="AB78" s="55"/>
    </row>
    <row r="79" spans="1:28" ht="24" hidden="1" customHeight="1" outlineLevel="1" x14ac:dyDescent="0.4">
      <c r="A79" s="35">
        <v>72</v>
      </c>
      <c r="B79" s="54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P79" s="49">
        <f>SUM(C79:N79)</f>
        <v>0</v>
      </c>
      <c r="Q79" s="50">
        <f>+(SUM(C79:M79)*50)+(N79*20)</f>
        <v>0</v>
      </c>
      <c r="R79" s="50">
        <f t="shared" si="3"/>
        <v>0</v>
      </c>
      <c r="S79" s="50">
        <f t="shared" si="4"/>
        <v>0</v>
      </c>
      <c r="U79" s="48"/>
      <c r="V79" s="51"/>
      <c r="W79" s="50">
        <f t="shared" si="5"/>
        <v>0</v>
      </c>
      <c r="Y79" s="55"/>
      <c r="Z79" s="55"/>
      <c r="AA79" s="55"/>
      <c r="AB79" s="55"/>
    </row>
    <row r="80" spans="1:28" ht="24" hidden="1" customHeight="1" outlineLevel="1" x14ac:dyDescent="0.4">
      <c r="A80" s="35">
        <v>73</v>
      </c>
      <c r="B80" s="54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P80" s="49">
        <f>SUM(C80:N80)</f>
        <v>0</v>
      </c>
      <c r="Q80" s="50">
        <f>+(SUM(C80:M80)*50)+(N80*20)</f>
        <v>0</v>
      </c>
      <c r="R80" s="50">
        <f t="shared" si="3"/>
        <v>0</v>
      </c>
      <c r="S80" s="50">
        <f t="shared" si="4"/>
        <v>0</v>
      </c>
      <c r="U80" s="48"/>
      <c r="V80" s="51"/>
      <c r="W80" s="50">
        <f t="shared" si="5"/>
        <v>0</v>
      </c>
      <c r="Y80" s="55"/>
      <c r="Z80" s="55"/>
      <c r="AA80" s="55"/>
      <c r="AB80" s="55"/>
    </row>
    <row r="81" spans="1:28" ht="24" hidden="1" customHeight="1" outlineLevel="1" x14ac:dyDescent="0.4">
      <c r="A81" s="35">
        <v>74</v>
      </c>
      <c r="B81" s="54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P81" s="49">
        <f>SUM(C81:N81)</f>
        <v>0</v>
      </c>
      <c r="Q81" s="50">
        <f>+(SUM(C81:M81)*50)+(N81*20)</f>
        <v>0</v>
      </c>
      <c r="R81" s="50">
        <f t="shared" si="3"/>
        <v>0</v>
      </c>
      <c r="S81" s="50">
        <f t="shared" si="4"/>
        <v>0</v>
      </c>
      <c r="U81" s="48"/>
      <c r="V81" s="51"/>
      <c r="W81" s="50">
        <f t="shared" si="5"/>
        <v>0</v>
      </c>
      <c r="Y81" s="55"/>
      <c r="Z81" s="55"/>
      <c r="AA81" s="55"/>
      <c r="AB81" s="55"/>
    </row>
    <row r="82" spans="1:28" ht="24" hidden="1" customHeight="1" outlineLevel="1" x14ac:dyDescent="0.4">
      <c r="A82" s="35">
        <v>75</v>
      </c>
      <c r="B82" s="54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P82" s="49">
        <f>SUM(C82:N82)</f>
        <v>0</v>
      </c>
      <c r="Q82" s="50">
        <f>+(SUM(C82:M82)*50)+(N82*20)</f>
        <v>0</v>
      </c>
      <c r="R82" s="50">
        <f t="shared" si="3"/>
        <v>0</v>
      </c>
      <c r="S82" s="50">
        <f t="shared" si="4"/>
        <v>0</v>
      </c>
      <c r="U82" s="48"/>
      <c r="V82" s="51"/>
      <c r="W82" s="50">
        <f t="shared" si="5"/>
        <v>0</v>
      </c>
      <c r="Y82" s="55"/>
      <c r="Z82" s="55"/>
      <c r="AA82" s="55"/>
      <c r="AB82" s="55"/>
    </row>
    <row r="83" spans="1:28" ht="24" hidden="1" customHeight="1" outlineLevel="1" x14ac:dyDescent="0.4">
      <c r="A83" s="35">
        <v>76</v>
      </c>
      <c r="B83" s="54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P83" s="49">
        <f>SUM(C83:N83)</f>
        <v>0</v>
      </c>
      <c r="Q83" s="50">
        <f>+(SUM(C83:M83)*50)+(N83*20)</f>
        <v>0</v>
      </c>
      <c r="R83" s="50">
        <f t="shared" si="3"/>
        <v>0</v>
      </c>
      <c r="S83" s="50">
        <f t="shared" si="4"/>
        <v>0</v>
      </c>
      <c r="U83" s="48"/>
      <c r="V83" s="51"/>
      <c r="W83" s="50">
        <f t="shared" si="5"/>
        <v>0</v>
      </c>
      <c r="Y83" s="55"/>
      <c r="Z83" s="55"/>
      <c r="AA83" s="55"/>
      <c r="AB83" s="55"/>
    </row>
    <row r="84" spans="1:28" ht="24" hidden="1" customHeight="1" outlineLevel="1" x14ac:dyDescent="0.4">
      <c r="A84" s="35">
        <v>77</v>
      </c>
      <c r="B84" s="54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P84" s="49">
        <f>SUM(C84:N84)</f>
        <v>0</v>
      </c>
      <c r="Q84" s="50">
        <f>+(SUM(C84:M84)*50)+(N84*20)</f>
        <v>0</v>
      </c>
      <c r="R84" s="50">
        <f t="shared" si="3"/>
        <v>0</v>
      </c>
      <c r="S84" s="50">
        <f t="shared" si="4"/>
        <v>0</v>
      </c>
      <c r="U84" s="48"/>
      <c r="V84" s="51"/>
      <c r="W84" s="50">
        <f t="shared" si="5"/>
        <v>0</v>
      </c>
      <c r="Y84" s="55"/>
      <c r="Z84" s="55"/>
      <c r="AA84" s="55"/>
      <c r="AB84" s="55"/>
    </row>
    <row r="85" spans="1:28" ht="24" hidden="1" customHeight="1" outlineLevel="1" x14ac:dyDescent="0.4">
      <c r="A85" s="35">
        <v>78</v>
      </c>
      <c r="B85" s="54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P85" s="49">
        <f>SUM(C85:N85)</f>
        <v>0</v>
      </c>
      <c r="Q85" s="50">
        <f>+(SUM(C85:M85)*50)+(N85*20)</f>
        <v>0</v>
      </c>
      <c r="R85" s="50">
        <f t="shared" si="3"/>
        <v>0</v>
      </c>
      <c r="S85" s="50">
        <f t="shared" si="4"/>
        <v>0</v>
      </c>
      <c r="U85" s="48"/>
      <c r="V85" s="51"/>
      <c r="W85" s="50">
        <f t="shared" si="5"/>
        <v>0</v>
      </c>
      <c r="Y85" s="55"/>
      <c r="Z85" s="55"/>
      <c r="AA85" s="55"/>
      <c r="AB85" s="55"/>
    </row>
    <row r="86" spans="1:28" ht="24" hidden="1" customHeight="1" outlineLevel="1" x14ac:dyDescent="0.4">
      <c r="A86" s="35">
        <v>79</v>
      </c>
      <c r="B86" s="54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P86" s="49">
        <f>SUM(C86:N86)</f>
        <v>0</v>
      </c>
      <c r="Q86" s="50">
        <f>+(SUM(C86:M86)*50)+(N86*20)</f>
        <v>0</v>
      </c>
      <c r="R86" s="50">
        <f t="shared" si="3"/>
        <v>0</v>
      </c>
      <c r="S86" s="50">
        <f t="shared" si="4"/>
        <v>0</v>
      </c>
      <c r="U86" s="48"/>
      <c r="V86" s="51"/>
      <c r="W86" s="50">
        <f t="shared" si="5"/>
        <v>0</v>
      </c>
      <c r="Y86" s="55"/>
      <c r="Z86" s="55"/>
      <c r="AA86" s="55"/>
      <c r="AB86" s="55"/>
    </row>
    <row r="87" spans="1:28" ht="24" hidden="1" customHeight="1" outlineLevel="1" x14ac:dyDescent="0.4">
      <c r="A87" s="35">
        <v>80</v>
      </c>
      <c r="B87" s="54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P87" s="49">
        <f>SUM(C87:N87)</f>
        <v>0</v>
      </c>
      <c r="Q87" s="50">
        <f>+(SUM(C87:M87)*50)+(N87*20)</f>
        <v>0</v>
      </c>
      <c r="R87" s="50">
        <f t="shared" si="3"/>
        <v>0</v>
      </c>
      <c r="S87" s="50">
        <f t="shared" si="4"/>
        <v>0</v>
      </c>
      <c r="U87" s="48"/>
      <c r="V87" s="51"/>
      <c r="W87" s="50">
        <f t="shared" si="5"/>
        <v>0</v>
      </c>
      <c r="Y87" s="55"/>
      <c r="Z87" s="55"/>
      <c r="AA87" s="55"/>
      <c r="AB87" s="55"/>
    </row>
    <row r="88" spans="1:28" ht="24" hidden="1" customHeight="1" outlineLevel="1" x14ac:dyDescent="0.4">
      <c r="A88" s="35">
        <v>81</v>
      </c>
      <c r="B88" s="54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P88" s="49">
        <f>SUM(C88:N88)</f>
        <v>0</v>
      </c>
      <c r="Q88" s="50">
        <f>+(SUM(C88:M88)*50)+(N88*20)</f>
        <v>0</v>
      </c>
      <c r="R88" s="50">
        <f t="shared" si="3"/>
        <v>0</v>
      </c>
      <c r="S88" s="50">
        <f t="shared" si="4"/>
        <v>0</v>
      </c>
      <c r="U88" s="48"/>
      <c r="V88" s="51"/>
      <c r="W88" s="50">
        <f t="shared" si="5"/>
        <v>0</v>
      </c>
      <c r="Y88" s="55"/>
      <c r="Z88" s="55"/>
      <c r="AA88" s="55"/>
      <c r="AB88" s="55"/>
    </row>
    <row r="89" spans="1:28" ht="24" hidden="1" customHeight="1" outlineLevel="1" x14ac:dyDescent="0.4">
      <c r="A89" s="35">
        <v>82</v>
      </c>
      <c r="B89" s="54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P89" s="49">
        <f>SUM(C89:N89)</f>
        <v>0</v>
      </c>
      <c r="Q89" s="50">
        <f>+(SUM(C89:M89)*50)+(N89*20)</f>
        <v>0</v>
      </c>
      <c r="R89" s="50">
        <f t="shared" si="3"/>
        <v>0</v>
      </c>
      <c r="S89" s="50">
        <f t="shared" si="4"/>
        <v>0</v>
      </c>
      <c r="U89" s="48"/>
      <c r="V89" s="51"/>
      <c r="W89" s="50">
        <f t="shared" si="5"/>
        <v>0</v>
      </c>
      <c r="Y89" s="55"/>
      <c r="Z89" s="55"/>
      <c r="AA89" s="55"/>
      <c r="AB89" s="55"/>
    </row>
    <row r="90" spans="1:28" ht="24" hidden="1" customHeight="1" outlineLevel="1" x14ac:dyDescent="0.4">
      <c r="A90" s="35">
        <v>83</v>
      </c>
      <c r="B90" s="54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P90" s="49">
        <f>SUM(C90:N90)</f>
        <v>0</v>
      </c>
      <c r="Q90" s="50">
        <f>+(SUM(C90:M90)*50)+(N90*20)</f>
        <v>0</v>
      </c>
      <c r="R90" s="50">
        <f t="shared" si="3"/>
        <v>0</v>
      </c>
      <c r="S90" s="50">
        <f t="shared" si="4"/>
        <v>0</v>
      </c>
      <c r="U90" s="48"/>
      <c r="V90" s="51"/>
      <c r="W90" s="50">
        <f t="shared" si="5"/>
        <v>0</v>
      </c>
      <c r="Y90" s="55"/>
      <c r="Z90" s="55"/>
      <c r="AA90" s="55"/>
      <c r="AB90" s="55"/>
    </row>
    <row r="91" spans="1:28" ht="24" hidden="1" customHeight="1" outlineLevel="1" x14ac:dyDescent="0.4">
      <c r="A91" s="35">
        <v>84</v>
      </c>
      <c r="B91" s="54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P91" s="49">
        <f>SUM(C91:N91)</f>
        <v>0</v>
      </c>
      <c r="Q91" s="50">
        <f>+(SUM(C91:M91)*50)+(N91*20)</f>
        <v>0</v>
      </c>
      <c r="R91" s="50">
        <f t="shared" si="3"/>
        <v>0</v>
      </c>
      <c r="S91" s="50">
        <f t="shared" si="4"/>
        <v>0</v>
      </c>
      <c r="U91" s="48"/>
      <c r="V91" s="51"/>
      <c r="W91" s="50">
        <f t="shared" si="5"/>
        <v>0</v>
      </c>
      <c r="Y91" s="55"/>
      <c r="Z91" s="55"/>
      <c r="AA91" s="55"/>
      <c r="AB91" s="55"/>
    </row>
    <row r="92" spans="1:28" ht="24" hidden="1" customHeight="1" outlineLevel="1" x14ac:dyDescent="0.4">
      <c r="A92" s="35">
        <v>85</v>
      </c>
      <c r="B92" s="54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P92" s="49">
        <f>SUM(C92:N92)</f>
        <v>0</v>
      </c>
      <c r="Q92" s="50">
        <f>+(SUM(C92:M92)*50)+(N92*20)</f>
        <v>0</v>
      </c>
      <c r="R92" s="50">
        <f t="shared" si="3"/>
        <v>0</v>
      </c>
      <c r="S92" s="50">
        <f t="shared" si="4"/>
        <v>0</v>
      </c>
      <c r="U92" s="48"/>
      <c r="V92" s="51"/>
      <c r="W92" s="50">
        <f t="shared" si="5"/>
        <v>0</v>
      </c>
      <c r="Y92" s="55"/>
      <c r="Z92" s="55"/>
      <c r="AA92" s="55"/>
      <c r="AB92" s="55"/>
    </row>
    <row r="93" spans="1:28" ht="24" hidden="1" customHeight="1" outlineLevel="1" x14ac:dyDescent="0.4">
      <c r="A93" s="35">
        <v>86</v>
      </c>
      <c r="B93" s="54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P93" s="49">
        <f>SUM(C93:N93)</f>
        <v>0</v>
      </c>
      <c r="Q93" s="50">
        <f>+(SUM(C93:M93)*50)+(N93*20)</f>
        <v>0</v>
      </c>
      <c r="R93" s="50">
        <f t="shared" si="3"/>
        <v>0</v>
      </c>
      <c r="S93" s="50">
        <f t="shared" si="4"/>
        <v>0</v>
      </c>
      <c r="U93" s="48"/>
      <c r="V93" s="51"/>
      <c r="W93" s="50">
        <f t="shared" si="5"/>
        <v>0</v>
      </c>
      <c r="Y93" s="55"/>
      <c r="Z93" s="55"/>
      <c r="AA93" s="55"/>
      <c r="AB93" s="55"/>
    </row>
    <row r="94" spans="1:28" ht="24" hidden="1" customHeight="1" outlineLevel="1" x14ac:dyDescent="0.4">
      <c r="A94" s="35">
        <v>87</v>
      </c>
      <c r="B94" s="54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P94" s="49">
        <f>SUM(C94:N94)</f>
        <v>0</v>
      </c>
      <c r="Q94" s="50">
        <f>+(SUM(C94:M94)*50)+(N94*20)</f>
        <v>0</v>
      </c>
      <c r="R94" s="50">
        <f t="shared" si="3"/>
        <v>0</v>
      </c>
      <c r="S94" s="50">
        <f t="shared" si="4"/>
        <v>0</v>
      </c>
      <c r="U94" s="48"/>
      <c r="V94" s="51"/>
      <c r="W94" s="50">
        <f t="shared" si="5"/>
        <v>0</v>
      </c>
      <c r="Y94" s="55"/>
      <c r="Z94" s="55"/>
      <c r="AA94" s="55"/>
      <c r="AB94" s="55"/>
    </row>
    <row r="95" spans="1:28" ht="24" hidden="1" customHeight="1" outlineLevel="1" x14ac:dyDescent="0.4">
      <c r="A95" s="35">
        <v>88</v>
      </c>
      <c r="B95" s="54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P95" s="49">
        <f>SUM(C95:N95)</f>
        <v>0</v>
      </c>
      <c r="Q95" s="50">
        <f>+(SUM(C95:M95)*50)+(N95*20)</f>
        <v>0</v>
      </c>
      <c r="R95" s="50">
        <f t="shared" si="3"/>
        <v>0</v>
      </c>
      <c r="S95" s="50">
        <f t="shared" si="4"/>
        <v>0</v>
      </c>
      <c r="U95" s="56"/>
      <c r="V95" s="51"/>
      <c r="W95" s="50">
        <f t="shared" si="5"/>
        <v>0</v>
      </c>
      <c r="Y95" s="55"/>
      <c r="Z95" s="55"/>
      <c r="AA95" s="55"/>
      <c r="AB95" s="55"/>
    </row>
    <row r="96" spans="1:28" ht="24" hidden="1" customHeight="1" outlineLevel="1" x14ac:dyDescent="0.4">
      <c r="A96" s="35">
        <v>89</v>
      </c>
      <c r="B96" s="54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P96" s="49">
        <f>SUM(C96:N96)</f>
        <v>0</v>
      </c>
      <c r="Q96" s="50">
        <f>+(SUM(C96:M96)*50)+(N96*20)</f>
        <v>0</v>
      </c>
      <c r="R96" s="50">
        <f t="shared" si="3"/>
        <v>0</v>
      </c>
      <c r="S96" s="50">
        <f t="shared" si="4"/>
        <v>0</v>
      </c>
      <c r="U96" s="56"/>
      <c r="V96" s="51"/>
      <c r="W96" s="50">
        <f t="shared" si="5"/>
        <v>0</v>
      </c>
      <c r="Y96" s="55"/>
      <c r="Z96" s="55"/>
      <c r="AA96" s="55"/>
      <c r="AB96" s="55"/>
    </row>
    <row r="97" spans="1:28" ht="24" hidden="1" customHeight="1" outlineLevel="1" x14ac:dyDescent="0.4">
      <c r="A97" s="35">
        <v>90</v>
      </c>
      <c r="B97" s="54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P97" s="49">
        <f>SUM(C97:N97)</f>
        <v>0</v>
      </c>
      <c r="Q97" s="50">
        <f>+(SUM(C97:M97)*50)+(N97*20)</f>
        <v>0</v>
      </c>
      <c r="R97" s="50">
        <f t="shared" si="3"/>
        <v>0</v>
      </c>
      <c r="S97" s="50">
        <f t="shared" si="4"/>
        <v>0</v>
      </c>
      <c r="U97" s="56"/>
      <c r="V97" s="51"/>
      <c r="W97" s="50">
        <f t="shared" si="5"/>
        <v>0</v>
      </c>
      <c r="Y97" s="55"/>
      <c r="Z97" s="55"/>
      <c r="AA97" s="55"/>
      <c r="AB97" s="55"/>
    </row>
    <row r="98" spans="1:28" ht="24" hidden="1" customHeight="1" outlineLevel="1" x14ac:dyDescent="0.4">
      <c r="A98" s="35">
        <v>91</v>
      </c>
      <c r="B98" s="54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P98" s="49">
        <f>SUM(C98:N98)</f>
        <v>0</v>
      </c>
      <c r="Q98" s="50">
        <f>+(SUM(C98:M98)*50)+(N98*20)</f>
        <v>0</v>
      </c>
      <c r="R98" s="50">
        <f t="shared" si="3"/>
        <v>0</v>
      </c>
      <c r="S98" s="50">
        <f t="shared" si="4"/>
        <v>0</v>
      </c>
      <c r="U98" s="56"/>
      <c r="V98" s="51"/>
      <c r="W98" s="50">
        <f t="shared" si="5"/>
        <v>0</v>
      </c>
      <c r="Y98" s="55"/>
      <c r="Z98" s="55"/>
      <c r="AA98" s="55"/>
      <c r="AB98" s="55"/>
    </row>
    <row r="99" spans="1:28" ht="24" hidden="1" customHeight="1" outlineLevel="1" x14ac:dyDescent="0.4">
      <c r="A99" s="35">
        <v>92</v>
      </c>
      <c r="B99" s="54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P99" s="49">
        <f>SUM(C99:N99)</f>
        <v>0</v>
      </c>
      <c r="Q99" s="50">
        <f>+(SUM(C99:M99)*50)+(N99*20)</f>
        <v>0</v>
      </c>
      <c r="R99" s="50">
        <f t="shared" si="3"/>
        <v>0</v>
      </c>
      <c r="S99" s="50">
        <f t="shared" si="4"/>
        <v>0</v>
      </c>
      <c r="U99" s="56"/>
      <c r="V99" s="51"/>
      <c r="W99" s="50">
        <f t="shared" si="5"/>
        <v>0</v>
      </c>
      <c r="Y99" s="55"/>
      <c r="Z99" s="55"/>
      <c r="AA99" s="55"/>
      <c r="AB99" s="55"/>
    </row>
    <row r="100" spans="1:28" ht="24" hidden="1" customHeight="1" outlineLevel="1" x14ac:dyDescent="0.4">
      <c r="A100" s="35">
        <v>93</v>
      </c>
      <c r="B100" s="54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P100" s="49">
        <f>SUM(C100:N100)</f>
        <v>0</v>
      </c>
      <c r="Q100" s="50">
        <f>+(SUM(C100:M100)*50)+(N100*20)</f>
        <v>0</v>
      </c>
      <c r="R100" s="50">
        <f t="shared" si="3"/>
        <v>0</v>
      </c>
      <c r="S100" s="50">
        <f t="shared" si="4"/>
        <v>0</v>
      </c>
      <c r="U100" s="56"/>
      <c r="V100" s="51"/>
      <c r="W100" s="50">
        <f t="shared" si="5"/>
        <v>0</v>
      </c>
      <c r="Y100" s="55"/>
      <c r="Z100" s="55"/>
      <c r="AA100" s="55"/>
      <c r="AB100" s="55"/>
    </row>
    <row r="101" spans="1:28" ht="24" hidden="1" customHeight="1" outlineLevel="1" x14ac:dyDescent="0.4">
      <c r="A101" s="35">
        <v>94</v>
      </c>
      <c r="B101" s="54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P101" s="49">
        <f>SUM(C101:N101)</f>
        <v>0</v>
      </c>
      <c r="Q101" s="50">
        <f>+(SUM(C101:M101)*50)+(N101*20)</f>
        <v>0</v>
      </c>
      <c r="R101" s="50">
        <f t="shared" si="3"/>
        <v>0</v>
      </c>
      <c r="S101" s="50">
        <f t="shared" si="4"/>
        <v>0</v>
      </c>
      <c r="U101" s="56"/>
      <c r="V101" s="51"/>
      <c r="W101" s="50">
        <f t="shared" si="5"/>
        <v>0</v>
      </c>
      <c r="Y101" s="55"/>
      <c r="Z101" s="55"/>
      <c r="AA101" s="55"/>
      <c r="AB101" s="55"/>
    </row>
    <row r="102" spans="1:28" ht="24" hidden="1" customHeight="1" outlineLevel="1" x14ac:dyDescent="0.4">
      <c r="A102" s="35">
        <v>95</v>
      </c>
      <c r="B102" s="54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P102" s="49">
        <f>SUM(C102:N102)</f>
        <v>0</v>
      </c>
      <c r="Q102" s="50">
        <f>+(SUM(C102:M102)*50)+(N102*20)</f>
        <v>0</v>
      </c>
      <c r="R102" s="50">
        <f t="shared" si="3"/>
        <v>0</v>
      </c>
      <c r="S102" s="50">
        <f t="shared" si="4"/>
        <v>0</v>
      </c>
      <c r="U102" s="56"/>
      <c r="V102" s="51"/>
      <c r="W102" s="50">
        <f t="shared" si="5"/>
        <v>0</v>
      </c>
      <c r="Y102" s="55"/>
      <c r="Z102" s="55"/>
      <c r="AA102" s="55"/>
      <c r="AB102" s="55"/>
    </row>
    <row r="103" spans="1:28" ht="24" hidden="1" customHeight="1" outlineLevel="1" x14ac:dyDescent="0.4">
      <c r="A103" s="35">
        <v>96</v>
      </c>
      <c r="B103" s="54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P103" s="49">
        <f>SUM(C103:N103)</f>
        <v>0</v>
      </c>
      <c r="Q103" s="50">
        <f>+(SUM(C103:M103)*50)+(N103*20)</f>
        <v>0</v>
      </c>
      <c r="R103" s="50">
        <f t="shared" si="3"/>
        <v>0</v>
      </c>
      <c r="S103" s="50">
        <f t="shared" si="4"/>
        <v>0</v>
      </c>
      <c r="U103" s="56"/>
      <c r="V103" s="51"/>
      <c r="W103" s="50">
        <f t="shared" si="5"/>
        <v>0</v>
      </c>
      <c r="Y103" s="55"/>
      <c r="Z103" s="55"/>
      <c r="AA103" s="55"/>
      <c r="AB103" s="55"/>
    </row>
    <row r="104" spans="1:28" ht="24" hidden="1" customHeight="1" outlineLevel="1" x14ac:dyDescent="0.4">
      <c r="A104" s="35">
        <v>97</v>
      </c>
      <c r="B104" s="54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P104" s="49">
        <f>SUM(C104:N104)</f>
        <v>0</v>
      </c>
      <c r="Q104" s="50">
        <f>+(SUM(C104:M104)*50)+(N104*20)</f>
        <v>0</v>
      </c>
      <c r="R104" s="50">
        <f t="shared" si="3"/>
        <v>0</v>
      </c>
      <c r="S104" s="50">
        <f t="shared" si="4"/>
        <v>0</v>
      </c>
      <c r="U104" s="56"/>
      <c r="V104" s="51"/>
      <c r="W104" s="50">
        <f t="shared" si="5"/>
        <v>0</v>
      </c>
      <c r="Y104" s="55"/>
      <c r="Z104" s="55"/>
      <c r="AA104" s="55"/>
      <c r="AB104" s="55"/>
    </row>
    <row r="105" spans="1:28" ht="24" hidden="1" customHeight="1" outlineLevel="1" x14ac:dyDescent="0.4">
      <c r="A105" s="35">
        <v>98</v>
      </c>
      <c r="B105" s="54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P105" s="49">
        <f>SUM(C105:N105)</f>
        <v>0</v>
      </c>
      <c r="Q105" s="50">
        <f>+(SUM(C105:M105)*50)+(N105*20)</f>
        <v>0</v>
      </c>
      <c r="R105" s="50">
        <f t="shared" si="3"/>
        <v>0</v>
      </c>
      <c r="S105" s="50">
        <f t="shared" si="4"/>
        <v>0</v>
      </c>
      <c r="U105" s="56"/>
      <c r="V105" s="51"/>
      <c r="W105" s="50">
        <f t="shared" si="5"/>
        <v>0</v>
      </c>
      <c r="Y105" s="55"/>
      <c r="Z105" s="55"/>
      <c r="AA105" s="55"/>
      <c r="AB105" s="55"/>
    </row>
    <row r="106" spans="1:28" ht="24" hidden="1" customHeight="1" outlineLevel="1" x14ac:dyDescent="0.4">
      <c r="A106" s="35">
        <v>99</v>
      </c>
      <c r="B106" s="54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P106" s="49">
        <f>SUM(C106:N106)</f>
        <v>0</v>
      </c>
      <c r="Q106" s="50">
        <f>+(SUM(C106:M106)*50)+(N106*20)</f>
        <v>0</v>
      </c>
      <c r="R106" s="50">
        <f t="shared" si="3"/>
        <v>0</v>
      </c>
      <c r="S106" s="50">
        <f t="shared" si="4"/>
        <v>0</v>
      </c>
      <c r="U106" s="56"/>
      <c r="V106" s="51"/>
      <c r="W106" s="50">
        <f t="shared" si="5"/>
        <v>0</v>
      </c>
      <c r="Y106" s="55"/>
      <c r="Z106" s="55"/>
      <c r="AA106" s="55"/>
      <c r="AB106" s="55"/>
    </row>
    <row r="107" spans="1:28" ht="24" hidden="1" customHeight="1" outlineLevel="1" x14ac:dyDescent="0.4">
      <c r="A107" s="35">
        <v>100</v>
      </c>
      <c r="B107" s="54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P107" s="49">
        <f>SUM(C107:N107)</f>
        <v>0</v>
      </c>
      <c r="Q107" s="50">
        <f>+(SUM(C107:M107)*50)+(N107*20)</f>
        <v>0</v>
      </c>
      <c r="R107" s="50">
        <f t="shared" si="3"/>
        <v>0</v>
      </c>
      <c r="S107" s="50">
        <f t="shared" si="4"/>
        <v>0</v>
      </c>
      <c r="U107" s="56"/>
      <c r="V107" s="51"/>
      <c r="W107" s="50">
        <f t="shared" si="5"/>
        <v>0</v>
      </c>
      <c r="Y107" s="55"/>
      <c r="Z107" s="55"/>
      <c r="AA107" s="55"/>
      <c r="AB107" s="55"/>
    </row>
    <row r="108" spans="1:28" ht="24" customHeight="1" collapsed="1" x14ac:dyDescent="0.4"/>
    <row r="109" spans="1:28" ht="24" customHeight="1" x14ac:dyDescent="0.45">
      <c r="B109" s="57" t="s">
        <v>0</v>
      </c>
      <c r="C109" s="58">
        <f t="shared" ref="C109:N109" si="6">SUM(C8:C108)</f>
        <v>0</v>
      </c>
      <c r="D109" s="58">
        <f t="shared" ref="D109:E109" si="7">SUM(D8:D108)</f>
        <v>0</v>
      </c>
      <c r="E109" s="58">
        <f t="shared" si="7"/>
        <v>0</v>
      </c>
      <c r="F109" s="58">
        <f t="shared" si="6"/>
        <v>0</v>
      </c>
      <c r="G109" s="58">
        <f t="shared" si="6"/>
        <v>0</v>
      </c>
      <c r="H109" s="58">
        <f t="shared" si="6"/>
        <v>0</v>
      </c>
      <c r="I109" s="58">
        <f t="shared" si="6"/>
        <v>0</v>
      </c>
      <c r="J109" s="58">
        <f t="shared" ref="J109:M109" si="8">SUM(J8:J108)</f>
        <v>0</v>
      </c>
      <c r="K109" s="58">
        <f t="shared" si="8"/>
        <v>0</v>
      </c>
      <c r="L109" s="58">
        <f t="shared" si="8"/>
        <v>0</v>
      </c>
      <c r="M109" s="58">
        <f t="shared" si="8"/>
        <v>0</v>
      </c>
      <c r="N109" s="58">
        <f t="shared" si="6"/>
        <v>0</v>
      </c>
      <c r="O109" s="59"/>
      <c r="P109" s="58">
        <f>SUM(P8:P108)</f>
        <v>0</v>
      </c>
      <c r="Q109" s="60">
        <f>SUM(Q8:Q108)</f>
        <v>0</v>
      </c>
      <c r="R109" s="60">
        <f>SUM(R8:R108)</f>
        <v>0</v>
      </c>
      <c r="S109" s="60">
        <f>SUM(S8:S108)</f>
        <v>0</v>
      </c>
      <c r="T109" s="59"/>
      <c r="U109" s="61"/>
      <c r="V109" s="60">
        <f>SUM(V8:V108)</f>
        <v>0</v>
      </c>
      <c r="W109" s="60">
        <f>SUM(W8:W108)</f>
        <v>0</v>
      </c>
      <c r="Z109" s="57"/>
      <c r="AB109" s="57"/>
    </row>
    <row r="112" spans="1:28" x14ac:dyDescent="0.4">
      <c r="B112" s="62"/>
    </row>
  </sheetData>
  <mergeCells count="1">
    <mergeCell ref="B1:B2"/>
  </mergeCells>
  <conditionalFormatting sqref="W8:W107">
    <cfRule type="cellIs" dxfId="1" priority="1" operator="equal">
      <formula>0</formula>
    </cfRule>
    <cfRule type="cellIs" dxfId="0" priority="2" operator="greaterThan">
      <formula>0</formula>
    </cfRule>
  </conditionalFormatting>
  <pageMargins left="0.39370078740157483" right="0.70866141732283472" top="0.74803149606299213" bottom="0.74803149606299213" header="0.31496062992125984" footer="0.31496062992125984"/>
  <pageSetup paperSize="9" scale="45" fitToHeight="0" orientation="landscape" r:id="rId1"/>
  <headerFooter>
    <oddHeader xml:space="preserve">&amp;L&amp;"-,Fet"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E9A01-6D41-4334-B94F-42A92A5172A3}">
  <dimension ref="B1:C40"/>
  <sheetViews>
    <sheetView showGridLines="0" workbookViewId="0">
      <selection activeCell="E22" sqref="E22"/>
    </sheetView>
  </sheetViews>
  <sheetFormatPr baseColWidth="10" defaultRowHeight="14.6" x14ac:dyDescent="0.4"/>
  <cols>
    <col min="1" max="1" width="4" customWidth="1"/>
    <col min="2" max="2" width="47" customWidth="1"/>
  </cols>
  <sheetData>
    <row r="1" spans="2:2" ht="31.85" customHeight="1" x14ac:dyDescent="0.4">
      <c r="B1" s="67" t="s">
        <v>19</v>
      </c>
    </row>
    <row r="2" spans="2:2" ht="31.85" customHeight="1" x14ac:dyDescent="0.4">
      <c r="B2" s="67"/>
    </row>
    <row r="3" spans="2:2" ht="18.45" x14ac:dyDescent="0.4">
      <c r="B3" s="64" t="s">
        <v>12</v>
      </c>
    </row>
    <row r="4" spans="2:2" ht="18.45" x14ac:dyDescent="0.4">
      <c r="B4" s="65" t="s">
        <v>13</v>
      </c>
    </row>
    <row r="5" spans="2:2" ht="18.45" x14ac:dyDescent="0.4">
      <c r="B5" s="64" t="s">
        <v>9</v>
      </c>
    </row>
    <row r="6" spans="2:2" ht="18.45" x14ac:dyDescent="0.4">
      <c r="B6" s="64" t="s">
        <v>10</v>
      </c>
    </row>
    <row r="7" spans="2:2" ht="18.45" x14ac:dyDescent="0.4">
      <c r="B7" s="64" t="s">
        <v>11</v>
      </c>
    </row>
    <row r="8" spans="2:2" ht="20.6" x14ac:dyDescent="0.4">
      <c r="B8" s="66"/>
    </row>
    <row r="9" spans="2:2" ht="20.6" x14ac:dyDescent="0.4">
      <c r="B9" s="66"/>
    </row>
    <row r="10" spans="2:2" ht="18.45" x14ac:dyDescent="0.4">
      <c r="B10" s="64" t="s">
        <v>27</v>
      </c>
    </row>
    <row r="11" spans="2:2" ht="18.45" x14ac:dyDescent="0.4">
      <c r="B11" s="64"/>
    </row>
    <row r="12" spans="2:2" ht="18.45" x14ac:dyDescent="0.4">
      <c r="B12" s="68" t="s">
        <v>26</v>
      </c>
    </row>
    <row r="13" spans="2:2" ht="18.45" x14ac:dyDescent="0.4">
      <c r="B13" s="64" t="s">
        <v>24</v>
      </c>
    </row>
    <row r="14" spans="2:2" ht="18.45" x14ac:dyDescent="0.4">
      <c r="B14" s="65" t="s">
        <v>22</v>
      </c>
    </row>
    <row r="15" spans="2:2" ht="18.45" x14ac:dyDescent="0.4">
      <c r="B15" s="64"/>
    </row>
    <row r="16" spans="2:2" ht="18.45" x14ac:dyDescent="0.4">
      <c r="B16" s="68" t="s">
        <v>23</v>
      </c>
    </row>
    <row r="17" spans="2:3" ht="18.45" x14ac:dyDescent="0.4">
      <c r="B17" s="64" t="s">
        <v>25</v>
      </c>
    </row>
    <row r="18" spans="2:3" ht="18.45" x14ac:dyDescent="0.4">
      <c r="B18" s="65" t="s">
        <v>21</v>
      </c>
    </row>
    <row r="19" spans="2:3" ht="18.45" x14ac:dyDescent="0.4">
      <c r="B19" s="64"/>
    </row>
    <row r="23" spans="2:3" ht="18.45" x14ac:dyDescent="0.4">
      <c r="B23" s="3"/>
    </row>
    <row r="24" spans="2:3" ht="18.45" x14ac:dyDescent="0.4">
      <c r="B24" s="3"/>
    </row>
    <row r="25" spans="2:3" ht="18.45" x14ac:dyDescent="0.4">
      <c r="B25" s="3"/>
    </row>
    <row r="32" spans="2:3" ht="18.45" x14ac:dyDescent="0.4">
      <c r="B32" s="29"/>
      <c r="C32" s="3"/>
    </row>
    <row r="33" spans="2:3" ht="18.45" x14ac:dyDescent="0.4">
      <c r="B33" s="29"/>
      <c r="C33" s="4"/>
    </row>
    <row r="34" spans="2:3" ht="18.45" x14ac:dyDescent="0.4">
      <c r="B34" s="29"/>
      <c r="C34" s="3"/>
    </row>
    <row r="35" spans="2:3" ht="18.45" x14ac:dyDescent="0.4">
      <c r="B35" s="29"/>
      <c r="C35" s="4"/>
    </row>
    <row r="36" spans="2:3" x14ac:dyDescent="0.4">
      <c r="B36" s="29"/>
      <c r="C36" s="5"/>
    </row>
    <row r="37" spans="2:3" ht="18.45" x14ac:dyDescent="0.4">
      <c r="B37" s="29"/>
      <c r="C37" s="3"/>
    </row>
    <row r="38" spans="2:3" ht="18.45" x14ac:dyDescent="0.4">
      <c r="B38" s="29"/>
      <c r="C38" s="4"/>
    </row>
    <row r="39" spans="2:3" x14ac:dyDescent="0.4">
      <c r="B39" s="29"/>
      <c r="C39" s="5"/>
    </row>
    <row r="40" spans="2:3" ht="18.45" x14ac:dyDescent="0.4">
      <c r="B40" s="29"/>
      <c r="C40" s="3"/>
    </row>
  </sheetData>
  <mergeCells count="2">
    <mergeCell ref="B32:B40"/>
    <mergeCell ref="B1:B2"/>
  </mergeCells>
  <hyperlinks>
    <hyperlink ref="B4" r:id="rId1" xr:uid="{E98E22CE-96F0-4211-BD21-FF134ED80B34}"/>
    <hyperlink ref="B14" r:id="rId2" display="mailto:stian@dugnadstid.no" xr:uid="{4D081872-D422-47C4-A956-EF27141541C0}"/>
    <hyperlink ref="B18" r:id="rId3" display="mailto:robert@dugnadstid.no" xr:uid="{16636B53-E075-4CAF-8B2E-9AC5C15CBA29}"/>
  </hyperlinks>
  <pageMargins left="0.7" right="0.7" top="0.75" bottom="0.75" header="0.3" footer="0.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FAB45-68E9-4E1C-9D93-D8D918EBDF54}">
  <dimension ref="B1:D2"/>
  <sheetViews>
    <sheetView showGridLines="0" zoomScale="130" zoomScaleNormal="130" workbookViewId="0">
      <selection activeCell="G5" sqref="G5"/>
    </sheetView>
  </sheetViews>
  <sheetFormatPr baseColWidth="10" defaultRowHeight="14.6" x14ac:dyDescent="0.4"/>
  <cols>
    <col min="1" max="1" width="4" customWidth="1"/>
    <col min="2" max="2" width="17.3046875" customWidth="1"/>
  </cols>
  <sheetData>
    <row r="1" spans="2:4" ht="31.75" customHeight="1" x14ac:dyDescent="0.4">
      <c r="B1" s="63" t="s">
        <v>20</v>
      </c>
      <c r="C1" s="63"/>
      <c r="D1" s="63"/>
    </row>
    <row r="2" spans="2:4" ht="31.75" customHeight="1" x14ac:dyDescent="0.4">
      <c r="B2" s="63"/>
      <c r="C2" s="63"/>
      <c r="D2" s="63"/>
    </row>
  </sheetData>
  <mergeCells count="1">
    <mergeCell ref="B1:D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bda1692-76ff-415a-b293-b234eab2d0b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B18964CA77FC044AFB33364D4475119" ma:contentTypeVersion="4" ma:contentTypeDescription="Opprett et nytt dokument." ma:contentTypeScope="" ma:versionID="e367788c581c983494c760a4854541bf">
  <xsd:schema xmlns:xsd="http://www.w3.org/2001/XMLSchema" xmlns:xs="http://www.w3.org/2001/XMLSchema" xmlns:p="http://schemas.microsoft.com/office/2006/metadata/properties" xmlns:ns3="3bda1692-76ff-415a-b293-b234eab2d0be" targetNamespace="http://schemas.microsoft.com/office/2006/metadata/properties" ma:root="true" ma:fieldsID="83f0205d7e60bdca8de6d9596322532d" ns3:_="">
    <xsd:import namespace="3bda1692-76ff-415a-b293-b234eab2d0b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da1692-76ff-415a-b293-b234eab2d0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552DED-D2FB-4D39-8B01-C05C419E4976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3bda1692-76ff-415a-b293-b234eab2d0be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A2EA04D-DBFF-4F32-9D19-224E5EA0D9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5695F93-33E1-447A-BCAF-23039E8163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da1692-76ff-415a-b293-b234eab2d0b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Forside</vt:lpstr>
      <vt:lpstr>Salgsoversikt</vt:lpstr>
      <vt:lpstr>Kontakt oss</vt:lpstr>
      <vt:lpstr>Hjelpesenter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Bengt Bårdsen</dc:creator>
  <cp:keywords/>
  <dc:description/>
  <cp:lastModifiedBy>Bengt Bårdsen</cp:lastModifiedBy>
  <cp:revision/>
  <cp:lastPrinted>2024-02-22T12:47:52Z</cp:lastPrinted>
  <dcterms:created xsi:type="dcterms:W3CDTF">2018-10-28T15:55:06Z</dcterms:created>
  <dcterms:modified xsi:type="dcterms:W3CDTF">2026-01-19T10:33:04Z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0x010100DB18964CA77FC044AFB33364D4475119</vt:lpwstr>
  </property>
</Properties>
</file>