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stairs365-my.sharepoint.com/personal/bengt_upstairs_no/Documents/6. Papirkort Fellesmappe Delt/2. DUGNADSTID/DUGNAD/EXCEL LISTER/EXCELLISTE TIL DUGNADSANSVARLIG/"/>
    </mc:Choice>
  </mc:AlternateContent>
  <xr:revisionPtr revIDLastSave="24" documentId="8_{D42DFB2A-CE36-4242-86C8-77EFFD975C43}" xr6:coauthVersionLast="47" xr6:coauthVersionMax="47" xr10:uidLastSave="{56A44E21-8FC5-4762-9AB8-A7CA89397C98}"/>
  <bookViews>
    <workbookView xWindow="14550" yWindow="3210" windowWidth="28815" windowHeight="13710" activeTab="1" xr2:uid="{0630BACE-B67E-4E85-86E7-F6761ABD037C}"/>
  </bookViews>
  <sheets>
    <sheet name="Forside" sheetId="2" r:id="rId1"/>
    <sheet name="Salgsoversikt" sheetId="6" r:id="rId2"/>
    <sheet name="Kontakt oss" sheetId="4" r:id="rId3"/>
    <sheet name="Hjelpesenter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9" i="6" l="1"/>
  <c r="W10" i="6"/>
  <c r="W11" i="6"/>
  <c r="W12" i="6"/>
  <c r="W13" i="6"/>
  <c r="W14" i="6"/>
  <c r="W15" i="6"/>
  <c r="W16" i="6"/>
  <c r="W17" i="6"/>
  <c r="W18" i="6"/>
  <c r="W19" i="6"/>
  <c r="W20" i="6"/>
  <c r="W21" i="6"/>
  <c r="W22" i="6"/>
  <c r="W23" i="6"/>
  <c r="W24" i="6"/>
  <c r="W25" i="6"/>
  <c r="W26" i="6"/>
  <c r="W27" i="6"/>
  <c r="W28" i="6"/>
  <c r="W29" i="6"/>
  <c r="W30" i="6"/>
  <c r="W31" i="6"/>
  <c r="W32" i="6"/>
  <c r="W33" i="6"/>
  <c r="W34" i="6"/>
  <c r="W35" i="6"/>
  <c r="W36" i="6"/>
  <c r="W37" i="6"/>
  <c r="W38" i="6"/>
  <c r="W39" i="6"/>
  <c r="W40" i="6"/>
  <c r="W41" i="6"/>
  <c r="W42" i="6"/>
  <c r="W43" i="6"/>
  <c r="W44" i="6"/>
  <c r="W45" i="6"/>
  <c r="W46" i="6"/>
  <c r="W47" i="6"/>
  <c r="W48" i="6"/>
  <c r="W49" i="6"/>
  <c r="W50" i="6"/>
  <c r="W51" i="6"/>
  <c r="W52" i="6"/>
  <c r="W53" i="6"/>
  <c r="W54" i="6"/>
  <c r="W55" i="6"/>
  <c r="W56" i="6"/>
  <c r="W57" i="6"/>
  <c r="W58" i="6"/>
  <c r="W59" i="6"/>
  <c r="W60" i="6"/>
  <c r="W61" i="6"/>
  <c r="W62" i="6"/>
  <c r="W63" i="6"/>
  <c r="W64" i="6"/>
  <c r="W65" i="6"/>
  <c r="W66" i="6"/>
  <c r="W67" i="6"/>
  <c r="W68" i="6"/>
  <c r="W69" i="6"/>
  <c r="W70" i="6"/>
  <c r="W71" i="6"/>
  <c r="W72" i="6"/>
  <c r="W73" i="6"/>
  <c r="W74" i="6"/>
  <c r="W75" i="6"/>
  <c r="W76" i="6"/>
  <c r="W77" i="6"/>
  <c r="W78" i="6"/>
  <c r="W79" i="6"/>
  <c r="W80" i="6"/>
  <c r="W81" i="6"/>
  <c r="W82" i="6"/>
  <c r="W83" i="6"/>
  <c r="W84" i="6"/>
  <c r="W85" i="6"/>
  <c r="W86" i="6"/>
  <c r="W87" i="6"/>
  <c r="W88" i="6"/>
  <c r="W89" i="6"/>
  <c r="W90" i="6"/>
  <c r="W91" i="6"/>
  <c r="W92" i="6"/>
  <c r="W93" i="6"/>
  <c r="W94" i="6"/>
  <c r="W95" i="6"/>
  <c r="W96" i="6"/>
  <c r="W97" i="6"/>
  <c r="W98" i="6"/>
  <c r="W99" i="6"/>
  <c r="W100" i="6"/>
  <c r="W101" i="6"/>
  <c r="W102" i="6"/>
  <c r="W103" i="6"/>
  <c r="W104" i="6"/>
  <c r="W105" i="6"/>
  <c r="W106" i="6"/>
  <c r="W107" i="6"/>
  <c r="W8" i="6"/>
  <c r="V8" i="6"/>
  <c r="U8" i="6"/>
  <c r="R109" i="6"/>
  <c r="Q109" i="6"/>
  <c r="P109" i="6"/>
  <c r="O109" i="6"/>
  <c r="N109" i="6"/>
  <c r="M109" i="6"/>
  <c r="AB10" i="6" l="1"/>
  <c r="AB13" i="6"/>
  <c r="AB15" i="6"/>
  <c r="AB16" i="6"/>
  <c r="AB17" i="6"/>
  <c r="AB19" i="6"/>
  <c r="AB21" i="6"/>
  <c r="AB22" i="6"/>
  <c r="AB25" i="6"/>
  <c r="AB27" i="6"/>
  <c r="AB29" i="6"/>
  <c r="AB31" i="6"/>
  <c r="AB33" i="6"/>
  <c r="AB35" i="6"/>
  <c r="AB37" i="6"/>
  <c r="AB39" i="6"/>
  <c r="AB41" i="6"/>
  <c r="AB43" i="6"/>
  <c r="AB45" i="6"/>
  <c r="AB47" i="6"/>
  <c r="AB49" i="6"/>
  <c r="AB50" i="6"/>
  <c r="X52" i="6"/>
  <c r="AB53" i="6"/>
  <c r="AB55" i="6"/>
  <c r="AB60" i="6"/>
  <c r="AB64" i="6"/>
  <c r="AB65" i="6"/>
  <c r="AB67" i="6"/>
  <c r="AB71" i="6"/>
  <c r="AB73" i="6"/>
  <c r="AB75" i="6"/>
  <c r="AB76" i="6"/>
  <c r="AB79" i="6"/>
  <c r="AB81" i="6"/>
  <c r="AB83" i="6"/>
  <c r="AB87" i="6"/>
  <c r="AB89" i="6"/>
  <c r="AB91" i="6"/>
  <c r="AB92" i="6"/>
  <c r="AB95" i="6"/>
  <c r="AB99" i="6"/>
  <c r="AB101" i="6"/>
  <c r="AB103" i="6"/>
  <c r="AB107" i="6"/>
  <c r="AB8" i="6"/>
  <c r="AB59" i="6"/>
  <c r="AB63" i="6"/>
  <c r="AB11" i="6"/>
  <c r="AB12" i="6"/>
  <c r="AB23" i="6"/>
  <c r="E109" i="6"/>
  <c r="D109" i="6"/>
  <c r="K109" i="6"/>
  <c r="L109" i="6"/>
  <c r="J109" i="6"/>
  <c r="U9" i="6"/>
  <c r="V9" i="6"/>
  <c r="U10" i="6"/>
  <c r="V10" i="6"/>
  <c r="U11" i="6"/>
  <c r="V11" i="6"/>
  <c r="U12" i="6"/>
  <c r="V12" i="6"/>
  <c r="U13" i="6"/>
  <c r="V13" i="6"/>
  <c r="U14" i="6"/>
  <c r="V14" i="6"/>
  <c r="U15" i="6"/>
  <c r="V15" i="6"/>
  <c r="U16" i="6"/>
  <c r="V16" i="6"/>
  <c r="U17" i="6"/>
  <c r="V17" i="6"/>
  <c r="U18" i="6"/>
  <c r="V18" i="6"/>
  <c r="U19" i="6"/>
  <c r="V19" i="6"/>
  <c r="U20" i="6"/>
  <c r="V20" i="6"/>
  <c r="U21" i="6"/>
  <c r="V21" i="6"/>
  <c r="U22" i="6"/>
  <c r="V22" i="6"/>
  <c r="U23" i="6"/>
  <c r="V23" i="6"/>
  <c r="U24" i="6"/>
  <c r="V24" i="6"/>
  <c r="U25" i="6"/>
  <c r="V25" i="6"/>
  <c r="U26" i="6"/>
  <c r="V26" i="6"/>
  <c r="U27" i="6"/>
  <c r="V27" i="6"/>
  <c r="U28" i="6"/>
  <c r="V28" i="6"/>
  <c r="U29" i="6"/>
  <c r="V29" i="6"/>
  <c r="U30" i="6"/>
  <c r="V30" i="6"/>
  <c r="U31" i="6"/>
  <c r="V31" i="6"/>
  <c r="U32" i="6"/>
  <c r="V32" i="6"/>
  <c r="U33" i="6"/>
  <c r="V33" i="6"/>
  <c r="U34" i="6"/>
  <c r="V34" i="6"/>
  <c r="U35" i="6"/>
  <c r="V35" i="6"/>
  <c r="U36" i="6"/>
  <c r="V36" i="6"/>
  <c r="U37" i="6"/>
  <c r="V37" i="6"/>
  <c r="U38" i="6"/>
  <c r="V38" i="6"/>
  <c r="U39" i="6"/>
  <c r="V39" i="6"/>
  <c r="U40" i="6"/>
  <c r="V40" i="6"/>
  <c r="U41" i="6"/>
  <c r="V41" i="6"/>
  <c r="U42" i="6"/>
  <c r="V42" i="6"/>
  <c r="U43" i="6"/>
  <c r="V43" i="6"/>
  <c r="U44" i="6"/>
  <c r="V44" i="6"/>
  <c r="U45" i="6"/>
  <c r="V45" i="6"/>
  <c r="U46" i="6"/>
  <c r="V46" i="6"/>
  <c r="U47" i="6"/>
  <c r="V47" i="6"/>
  <c r="U48" i="6"/>
  <c r="V48" i="6"/>
  <c r="U49" i="6"/>
  <c r="V49" i="6"/>
  <c r="U50" i="6"/>
  <c r="V50" i="6"/>
  <c r="U51" i="6"/>
  <c r="V51" i="6"/>
  <c r="U52" i="6"/>
  <c r="V52" i="6"/>
  <c r="U53" i="6"/>
  <c r="V53" i="6"/>
  <c r="U54" i="6"/>
  <c r="V54" i="6"/>
  <c r="U55" i="6"/>
  <c r="V55" i="6"/>
  <c r="U56" i="6"/>
  <c r="V56" i="6"/>
  <c r="U57" i="6"/>
  <c r="V57" i="6"/>
  <c r="AB57" i="6"/>
  <c r="U58" i="6"/>
  <c r="V58" i="6"/>
  <c r="U59" i="6"/>
  <c r="V59" i="6"/>
  <c r="U60" i="6"/>
  <c r="V60" i="6"/>
  <c r="U61" i="6"/>
  <c r="V61" i="6"/>
  <c r="U62" i="6"/>
  <c r="V62" i="6"/>
  <c r="U63" i="6"/>
  <c r="V63" i="6"/>
  <c r="U64" i="6"/>
  <c r="V64" i="6"/>
  <c r="U65" i="6"/>
  <c r="V65" i="6"/>
  <c r="U66" i="6"/>
  <c r="V66" i="6"/>
  <c r="U67" i="6"/>
  <c r="V67" i="6"/>
  <c r="U68" i="6"/>
  <c r="V68" i="6"/>
  <c r="U69" i="6"/>
  <c r="V69" i="6"/>
  <c r="U70" i="6"/>
  <c r="V70" i="6"/>
  <c r="U71" i="6"/>
  <c r="V71" i="6"/>
  <c r="U72" i="6"/>
  <c r="V72" i="6"/>
  <c r="U73" i="6"/>
  <c r="V73" i="6"/>
  <c r="U74" i="6"/>
  <c r="V74" i="6"/>
  <c r="U75" i="6"/>
  <c r="V75" i="6"/>
  <c r="U76" i="6"/>
  <c r="V76" i="6"/>
  <c r="U77" i="6"/>
  <c r="V77" i="6"/>
  <c r="U78" i="6"/>
  <c r="V78" i="6"/>
  <c r="U79" i="6"/>
  <c r="V79" i="6"/>
  <c r="U80" i="6"/>
  <c r="V80" i="6"/>
  <c r="U81" i="6"/>
  <c r="V81" i="6"/>
  <c r="U82" i="6"/>
  <c r="V82" i="6"/>
  <c r="U83" i="6"/>
  <c r="V83" i="6"/>
  <c r="U84" i="6"/>
  <c r="V84" i="6"/>
  <c r="U85" i="6"/>
  <c r="V85" i="6"/>
  <c r="U86" i="6"/>
  <c r="V86" i="6"/>
  <c r="U87" i="6"/>
  <c r="V87" i="6"/>
  <c r="U88" i="6"/>
  <c r="V88" i="6"/>
  <c r="U89" i="6"/>
  <c r="V89" i="6"/>
  <c r="U90" i="6"/>
  <c r="V90" i="6"/>
  <c r="U91" i="6"/>
  <c r="V91" i="6"/>
  <c r="U92" i="6"/>
  <c r="V92" i="6"/>
  <c r="U93" i="6"/>
  <c r="V93" i="6"/>
  <c r="U94" i="6"/>
  <c r="V94" i="6"/>
  <c r="U95" i="6"/>
  <c r="V95" i="6"/>
  <c r="U96" i="6"/>
  <c r="V96" i="6"/>
  <c r="U97" i="6"/>
  <c r="V97" i="6"/>
  <c r="U98" i="6"/>
  <c r="V98" i="6"/>
  <c r="U99" i="6"/>
  <c r="V99" i="6"/>
  <c r="U100" i="6"/>
  <c r="V100" i="6"/>
  <c r="U101" i="6"/>
  <c r="V101" i="6"/>
  <c r="U102" i="6"/>
  <c r="V102" i="6"/>
  <c r="U103" i="6"/>
  <c r="V103" i="6"/>
  <c r="U104" i="6"/>
  <c r="V104" i="6"/>
  <c r="U105" i="6"/>
  <c r="V105" i="6"/>
  <c r="U106" i="6"/>
  <c r="V106" i="6"/>
  <c r="U107" i="6"/>
  <c r="V107" i="6"/>
  <c r="AA109" i="6"/>
  <c r="S109" i="6"/>
  <c r="I109" i="6"/>
  <c r="H109" i="6"/>
  <c r="G109" i="6"/>
  <c r="F109" i="6"/>
  <c r="C109" i="6"/>
  <c r="B4" i="6"/>
  <c r="X18" i="6" l="1"/>
  <c r="X14" i="6"/>
  <c r="X96" i="6"/>
  <c r="W109" i="6"/>
  <c r="X80" i="6"/>
  <c r="X8" i="6"/>
  <c r="AB9" i="6"/>
  <c r="X94" i="6"/>
  <c r="AB66" i="6"/>
  <c r="X66" i="6"/>
  <c r="AB68" i="6"/>
  <c r="X68" i="6"/>
  <c r="AB70" i="6"/>
  <c r="X70" i="6"/>
  <c r="AB72" i="6"/>
  <c r="X72" i="6"/>
  <c r="AB82" i="6"/>
  <c r="X82" i="6"/>
  <c r="AB84" i="6"/>
  <c r="X84" i="6"/>
  <c r="AB86" i="6"/>
  <c r="X86" i="6"/>
  <c r="AB90" i="6"/>
  <c r="X90" i="6"/>
  <c r="AB98" i="6"/>
  <c r="X98" i="6"/>
  <c r="AB100" i="6"/>
  <c r="X100" i="6"/>
  <c r="AB102" i="6"/>
  <c r="X102" i="6"/>
  <c r="AB104" i="6"/>
  <c r="X104" i="6"/>
  <c r="X50" i="6"/>
  <c r="AB48" i="6"/>
  <c r="X48" i="6"/>
  <c r="X54" i="6"/>
  <c r="AB54" i="6"/>
  <c r="AB56" i="6"/>
  <c r="X56" i="6"/>
  <c r="AB58" i="6"/>
  <c r="X58" i="6"/>
  <c r="X74" i="6"/>
  <c r="AB74" i="6"/>
  <c r="X78" i="6"/>
  <c r="AB78" i="6"/>
  <c r="AB88" i="6"/>
  <c r="X88" i="6"/>
  <c r="AB106" i="6"/>
  <c r="X106" i="6"/>
  <c r="X51" i="6"/>
  <c r="X53" i="6"/>
  <c r="X55" i="6"/>
  <c r="X57" i="6"/>
  <c r="X60" i="6"/>
  <c r="X25" i="6"/>
  <c r="X29" i="6"/>
  <c r="X33" i="6"/>
  <c r="X39" i="6"/>
  <c r="X41" i="6"/>
  <c r="X43" i="6"/>
  <c r="X45" i="6"/>
  <c r="X49" i="6"/>
  <c r="X69" i="6"/>
  <c r="X71" i="6"/>
  <c r="X76" i="6"/>
  <c r="X9" i="6"/>
  <c r="X13" i="6"/>
  <c r="X17" i="6"/>
  <c r="X21" i="6"/>
  <c r="X27" i="6"/>
  <c r="X31" i="6"/>
  <c r="X85" i="6"/>
  <c r="X87" i="6"/>
  <c r="X92" i="6"/>
  <c r="X101" i="6"/>
  <c r="X103" i="6"/>
  <c r="X11" i="6"/>
  <c r="X35" i="6"/>
  <c r="X37" i="6"/>
  <c r="X47" i="6"/>
  <c r="X20" i="6"/>
  <c r="AB20" i="6"/>
  <c r="AB24" i="6"/>
  <c r="X24" i="6"/>
  <c r="AB26" i="6"/>
  <c r="X26" i="6"/>
  <c r="AB28" i="6"/>
  <c r="X28" i="6"/>
  <c r="AB30" i="6"/>
  <c r="X30" i="6"/>
  <c r="AB32" i="6"/>
  <c r="X32" i="6"/>
  <c r="AB34" i="6"/>
  <c r="X34" i="6"/>
  <c r="X36" i="6"/>
  <c r="AB36" i="6"/>
  <c r="AB38" i="6"/>
  <c r="X38" i="6"/>
  <c r="X40" i="6"/>
  <c r="AB40" i="6"/>
  <c r="AB42" i="6"/>
  <c r="X42" i="6"/>
  <c r="AB44" i="6"/>
  <c r="X44" i="6"/>
  <c r="AB46" i="6"/>
  <c r="X46" i="6"/>
  <c r="X62" i="6"/>
  <c r="AB62" i="6"/>
  <c r="X23" i="6"/>
  <c r="X22" i="6"/>
  <c r="X19" i="6"/>
  <c r="X15" i="6"/>
  <c r="AB18" i="6"/>
  <c r="X16" i="6"/>
  <c r="X12" i="6"/>
  <c r="X10" i="6"/>
  <c r="X89" i="6"/>
  <c r="X93" i="6"/>
  <c r="X77" i="6"/>
  <c r="X79" i="6"/>
  <c r="V109" i="6"/>
  <c r="X97" i="6"/>
  <c r="X81" i="6"/>
  <c r="X65" i="6"/>
  <c r="X99" i="6"/>
  <c r="X83" i="6"/>
  <c r="X67" i="6"/>
  <c r="AB96" i="6"/>
  <c r="X105" i="6"/>
  <c r="X73" i="6"/>
  <c r="X107" i="6"/>
  <c r="X91" i="6"/>
  <c r="X75" i="6"/>
  <c r="X59" i="6"/>
  <c r="U109" i="6"/>
  <c r="B22" i="2" s="1"/>
  <c r="X61" i="6"/>
  <c r="X95" i="6"/>
  <c r="X63" i="6"/>
  <c r="AB80" i="6"/>
  <c r="X64" i="6"/>
  <c r="AB61" i="6"/>
  <c r="AB77" i="6"/>
  <c r="AB93" i="6"/>
  <c r="AB105" i="6"/>
  <c r="AB69" i="6"/>
  <c r="AB85" i="6"/>
  <c r="AB94" i="6"/>
  <c r="AB97" i="6"/>
  <c r="AB52" i="6"/>
  <c r="AB14" i="6"/>
  <c r="AB51" i="6"/>
  <c r="AB109" i="6" l="1"/>
  <c r="X109" i="6"/>
  <c r="D22" i="2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</futureMetadata>
  <valueMetadata count="16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</valueMetadata>
</metadata>
</file>

<file path=xl/sharedStrings.xml><?xml version="1.0" encoding="utf-8"?>
<sst xmlns="http://schemas.openxmlformats.org/spreadsheetml/2006/main" count="70" uniqueCount="54">
  <si>
    <t xml:space="preserve">SUM   </t>
  </si>
  <si>
    <t>Fortjeneste</t>
  </si>
  <si>
    <t>Navn dugnadsselger</t>
  </si>
  <si>
    <t>Antall</t>
  </si>
  <si>
    <t>Navn på dugnadsgruppe</t>
  </si>
  <si>
    <t>Kommentar</t>
  </si>
  <si>
    <t>Telefon</t>
  </si>
  <si>
    <t>Mail</t>
  </si>
  <si>
    <t>Foresatt</t>
  </si>
  <si>
    <t>Rigedalen 17</t>
  </si>
  <si>
    <t>4626 KRISTIANSAND</t>
  </si>
  <si>
    <t>Org. nr. 918883290</t>
  </si>
  <si>
    <t>Tlf: 40402042</t>
  </si>
  <si>
    <t>post@dugnadstid.no</t>
  </si>
  <si>
    <t>Status salg</t>
  </si>
  <si>
    <t>Antall pakker</t>
  </si>
  <si>
    <t>Tot antall
pakker</t>
  </si>
  <si>
    <t>Sum fortjeneste</t>
  </si>
  <si>
    <t>Salgsperiode</t>
  </si>
  <si>
    <t>Kontaktinfo</t>
  </si>
  <si>
    <t>Hjelpesenter</t>
  </si>
  <si>
    <t>robert@dugnadstid.no</t>
  </si>
  <si>
    <t>stian@dugnadstid.no</t>
  </si>
  <si>
    <t>Robert Varodell</t>
  </si>
  <si>
    <t>Tlf 917 97 123</t>
  </si>
  <si>
    <t>Tlf 412 51 753</t>
  </si>
  <si>
    <t>Stian Bergersen</t>
  </si>
  <si>
    <t xml:space="preserve">Kontakt gjerne også din dugnadskontakt: </t>
  </si>
  <si>
    <t>Salgspris</t>
  </si>
  <si>
    <t>Salgsmål for dugnad</t>
  </si>
  <si>
    <t>Utlevert kortpakker</t>
  </si>
  <si>
    <t>Betaling gjenstår</t>
  </si>
  <si>
    <t>Mottatt betaling sum</t>
  </si>
  <si>
    <t>Konvolutter
10 stk</t>
  </si>
  <si>
    <t>Sum kostpris</t>
  </si>
  <si>
    <t>Sum salgspris</t>
  </si>
  <si>
    <t>Salgsoversikt</t>
  </si>
  <si>
    <t>Gaveposer
Natur/sort</t>
  </si>
  <si>
    <t>Refleks
pakken</t>
  </si>
  <si>
    <t>Hurra
pakken</t>
  </si>
  <si>
    <t>Sjiraff
pakken</t>
  </si>
  <si>
    <t>Kake
pakken</t>
  </si>
  <si>
    <t>Blomster
pakken</t>
  </si>
  <si>
    <t>Bilde
pakken</t>
  </si>
  <si>
    <t>Gaveposer
Blå</t>
  </si>
  <si>
    <t>Gaveposer
Rosa</t>
  </si>
  <si>
    <t>Bursdags
pakken</t>
  </si>
  <si>
    <t>Anlednings
pakken</t>
  </si>
  <si>
    <t>Oversikt for dugnadsansvarlig</t>
  </si>
  <si>
    <t>Til og fra
Julebil</t>
  </si>
  <si>
    <t>Til og fra
Gull</t>
  </si>
  <si>
    <t>Til og fra
Nisse</t>
  </si>
  <si>
    <t>Gaveposer
Nisse</t>
  </si>
  <si>
    <t>Gaveposer
Gull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</si>
</sst>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kr&quot;\ #,##0"/>
    <numFmt numFmtId="165" formatCode="[$-414]d/\ mmmm\ yyyy;@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rgb="FFFD5A59"/>
      <name val="Amatic SC"/>
      <charset val="177"/>
    </font>
    <font>
      <sz val="20"/>
      <color rgb="FFFD5A5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rgb="FFFD5A59"/>
      <name val="Calibri"/>
      <family val="2"/>
      <scheme val="minor"/>
    </font>
    <font>
      <u/>
      <sz val="14"/>
      <color rgb="FFFD5A59"/>
      <name val="Calibri"/>
      <family val="2"/>
      <scheme val="minor"/>
    </font>
    <font>
      <b/>
      <sz val="20"/>
      <color rgb="FFFD5A59"/>
      <name val="Calibri Light"/>
      <family val="2"/>
      <scheme val="major"/>
    </font>
    <font>
      <i/>
      <sz val="9"/>
      <color theme="0" tint="-0.34998626667073579"/>
      <name val="Calibri"/>
      <family val="2"/>
      <scheme val="minor"/>
    </font>
    <font>
      <b/>
      <sz val="11"/>
      <color rgb="FF650001"/>
      <name val="Calibri"/>
      <family val="2"/>
      <scheme val="minor"/>
    </font>
    <font>
      <b/>
      <sz val="10"/>
      <color rgb="FF650001"/>
      <name val="Calibri"/>
      <family val="2"/>
      <scheme val="minor"/>
    </font>
    <font>
      <b/>
      <i/>
      <sz val="10"/>
      <color rgb="FF650001"/>
      <name val="Calibri"/>
      <family val="2"/>
      <scheme val="minor"/>
    </font>
    <font>
      <i/>
      <sz val="8"/>
      <color rgb="FF650001"/>
      <name val="Calibri"/>
      <family val="2"/>
      <scheme val="minor"/>
    </font>
    <font>
      <i/>
      <sz val="10"/>
      <color rgb="FF650001"/>
      <name val="Calibri"/>
      <family val="2"/>
      <scheme val="minor"/>
    </font>
    <font>
      <sz val="11"/>
      <color rgb="FF650001"/>
      <name val="Calibri"/>
      <family val="2"/>
      <scheme val="minor"/>
    </font>
    <font>
      <sz val="24"/>
      <color rgb="FF650001"/>
      <name val="Amatic SC"/>
      <charset val="177"/>
    </font>
    <font>
      <sz val="26"/>
      <color rgb="FF650001"/>
      <name val="Calibri"/>
      <family val="2"/>
      <scheme val="minor"/>
    </font>
    <font>
      <b/>
      <sz val="26"/>
      <color rgb="FF650001"/>
      <name val="Amatic SC"/>
      <charset val="177"/>
    </font>
    <font>
      <sz val="22"/>
      <color rgb="FF650001"/>
      <name val="Amatic SC"/>
      <charset val="177"/>
    </font>
    <font>
      <sz val="14"/>
      <color rgb="FF650001"/>
      <name val="Calibri Light"/>
      <family val="2"/>
      <scheme val="major"/>
    </font>
    <font>
      <b/>
      <sz val="12"/>
      <color rgb="FF650001"/>
      <name val="Calibri"/>
      <family val="2"/>
      <scheme val="minor"/>
    </font>
    <font>
      <b/>
      <sz val="26"/>
      <color rgb="FFFC313C"/>
      <name val="Dosis"/>
    </font>
    <font>
      <u/>
      <sz val="14"/>
      <color rgb="FF650001"/>
      <name val="Calibri Light"/>
      <family val="2"/>
      <scheme val="major"/>
    </font>
    <font>
      <sz val="15"/>
      <color rgb="FF650001"/>
      <name val="IBM Plex Sans"/>
      <family val="2"/>
    </font>
    <font>
      <b/>
      <sz val="14"/>
      <color rgb="FF650001"/>
      <name val="Calibri Light"/>
      <family val="2"/>
      <scheme val="major"/>
    </font>
    <font>
      <sz val="24"/>
      <color rgb="FFFD5A59"/>
      <name val="Amatic SC"/>
      <charset val="177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1" applyAlignment="1">
      <alignment vertical="center" wrapText="1"/>
    </xf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4" fillId="0" borderId="0" xfId="0" applyFont="1"/>
    <xf numFmtId="0" fontId="18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4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164" fontId="14" fillId="4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vertical="center" wrapText="1"/>
    </xf>
    <xf numFmtId="0" fontId="14" fillId="4" borderId="1" xfId="0" applyFont="1" applyFill="1" applyBorder="1"/>
    <xf numFmtId="0" fontId="14" fillId="0" borderId="1" xfId="0" applyFont="1" applyBorder="1"/>
    <xf numFmtId="0" fontId="14" fillId="4" borderId="1" xfId="0" applyFont="1" applyFill="1" applyBorder="1" applyAlignment="1">
      <alignment horizontal="center"/>
    </xf>
    <xf numFmtId="0" fontId="9" fillId="0" borderId="0" xfId="0" applyFont="1" applyAlignment="1">
      <alignment horizontal="right" vertical="center"/>
    </xf>
    <xf numFmtId="0" fontId="20" fillId="2" borderId="1" xfId="0" applyFont="1" applyFill="1" applyBorder="1" applyAlignment="1">
      <alignment horizontal="center" vertical="center"/>
    </xf>
    <xf numFmtId="0" fontId="20" fillId="0" borderId="0" xfId="0" applyFont="1"/>
    <xf numFmtId="164" fontId="20" fillId="2" borderId="1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9" fillId="0" borderId="0" xfId="0" applyFont="1"/>
    <xf numFmtId="0" fontId="19" fillId="0" borderId="0" xfId="0" applyFont="1" applyAlignment="1">
      <alignment horizontal="left" vertical="center" wrapText="1"/>
    </xf>
    <xf numFmtId="0" fontId="22" fillId="0" borderId="0" xfId="1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27" fillId="0" borderId="1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164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7" fillId="3" borderId="0" xfId="0" applyFont="1" applyFill="1" applyAlignment="1">
      <alignment horizontal="center" vertical="center"/>
    </xf>
    <xf numFmtId="165" fontId="0" fillId="4" borderId="2" xfId="0" applyNumberFormat="1" applyFill="1" applyBorder="1" applyAlignment="1">
      <alignment horizontal="center" vertical="center"/>
    </xf>
    <xf numFmtId="165" fontId="0" fillId="4" borderId="3" xfId="0" applyNumberFormat="1" applyFill="1" applyBorder="1" applyAlignment="1">
      <alignment horizontal="center" vertical="center"/>
    </xf>
    <xf numFmtId="165" fontId="0" fillId="4" borderId="4" xfId="0" applyNumberFormat="1" applyFill="1" applyBorder="1" applyAlignment="1">
      <alignment horizontal="center" vertical="center"/>
    </xf>
    <xf numFmtId="165" fontId="0" fillId="4" borderId="5" xfId="0" applyNumberFormat="1" applyFill="1" applyBorder="1" applyAlignment="1">
      <alignment horizontal="center" vertical="center"/>
    </xf>
    <xf numFmtId="165" fontId="0" fillId="4" borderId="6" xfId="0" applyNumberFormat="1" applyFill="1" applyBorder="1" applyAlignment="1">
      <alignment horizontal="center" vertical="center"/>
    </xf>
    <xf numFmtId="165" fontId="0" fillId="4" borderId="7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horizontal="center" vertical="center"/>
    </xf>
    <xf numFmtId="164" fontId="0" fillId="4" borderId="3" xfId="0" applyNumberFormat="1" applyFill="1" applyBorder="1" applyAlignment="1">
      <alignment horizontal="center" vertical="center"/>
    </xf>
    <xf numFmtId="164" fontId="0" fillId="4" borderId="4" xfId="0" applyNumberFormat="1" applyFill="1" applyBorder="1" applyAlignment="1">
      <alignment horizontal="center" vertical="center"/>
    </xf>
    <xf numFmtId="164" fontId="0" fillId="4" borderId="5" xfId="0" applyNumberFormat="1" applyFill="1" applyBorder="1" applyAlignment="1">
      <alignment horizontal="center" vertical="center"/>
    </xf>
    <xf numFmtId="164" fontId="0" fillId="4" borderId="6" xfId="0" applyNumberFormat="1" applyFill="1" applyBorder="1" applyAlignment="1">
      <alignment horizontal="center" vertical="center"/>
    </xf>
    <xf numFmtId="164" fontId="0" fillId="4" borderId="7" xfId="0" applyNumberFormat="1" applyFill="1" applyBorder="1" applyAlignment="1">
      <alignment horizontal="center" vertical="center"/>
    </xf>
    <xf numFmtId="0" fontId="0" fillId="0" borderId="0" xfId="0"/>
  </cellXfs>
  <cellStyles count="2">
    <cellStyle name="Hyperkobling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650001"/>
      <color rgb="FFFC313C"/>
      <color rgb="FFE83F3F"/>
      <color rgb="FFFF0000"/>
      <color rgb="FFFD5A5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Hjelpesenter!A1"/><Relationship Id="rId3" Type="http://schemas.openxmlformats.org/officeDocument/2006/relationships/image" Target="../media/image19.png"/><Relationship Id="rId7" Type="http://schemas.openxmlformats.org/officeDocument/2006/relationships/hyperlink" Target="#Salgsoversikt!A1"/><Relationship Id="rId2" Type="http://schemas.openxmlformats.org/officeDocument/2006/relationships/image" Target="../media/image18.svg"/><Relationship Id="rId1" Type="http://schemas.openxmlformats.org/officeDocument/2006/relationships/image" Target="../media/image17.png"/><Relationship Id="rId6" Type="http://schemas.openxmlformats.org/officeDocument/2006/relationships/hyperlink" Target="https://butikk.dugnadstid.no/" TargetMode="External"/><Relationship Id="rId5" Type="http://schemas.openxmlformats.org/officeDocument/2006/relationships/image" Target="../media/image21.svg"/><Relationship Id="rId4" Type="http://schemas.openxmlformats.org/officeDocument/2006/relationships/image" Target="../media/image20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svg"/><Relationship Id="rId7" Type="http://schemas.openxmlformats.org/officeDocument/2006/relationships/hyperlink" Target="#Hjelpesenter!A1"/><Relationship Id="rId2" Type="http://schemas.openxmlformats.org/officeDocument/2006/relationships/image" Target="../media/image20.png"/><Relationship Id="rId1" Type="http://schemas.openxmlformats.org/officeDocument/2006/relationships/image" Target="../media/image22.jpeg"/><Relationship Id="rId6" Type="http://schemas.openxmlformats.org/officeDocument/2006/relationships/hyperlink" Target="#Forside!A1"/><Relationship Id="rId5" Type="http://schemas.openxmlformats.org/officeDocument/2006/relationships/hyperlink" Target="https://butikk.dugnadstid.no/" TargetMode="External"/><Relationship Id="rId4" Type="http://schemas.openxmlformats.org/officeDocument/2006/relationships/image" Target="../media/image19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Salgsoversikt!A1"/><Relationship Id="rId2" Type="http://schemas.openxmlformats.org/officeDocument/2006/relationships/hyperlink" Target="#Forside!A1"/><Relationship Id="rId1" Type="http://schemas.openxmlformats.org/officeDocument/2006/relationships/image" Target="../media/image19.png"/><Relationship Id="rId4" Type="http://schemas.openxmlformats.org/officeDocument/2006/relationships/hyperlink" Target="#Hjelpesenter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Kontakt oss'!A1"/><Relationship Id="rId2" Type="http://schemas.openxmlformats.org/officeDocument/2006/relationships/hyperlink" Target="https://dugnadstid.no/ofte-stilte-sporsmal/" TargetMode="External"/><Relationship Id="rId1" Type="http://schemas.openxmlformats.org/officeDocument/2006/relationships/hyperlink" Target="https://dugnadstid.no/tips-til-dugnadsansvarlig/" TargetMode="External"/><Relationship Id="rId6" Type="http://schemas.openxmlformats.org/officeDocument/2006/relationships/hyperlink" Target="https://dugnadstid.no" TargetMode="External"/><Relationship Id="rId5" Type="http://schemas.openxmlformats.org/officeDocument/2006/relationships/hyperlink" Target="#Salgsoversikt!A1"/><Relationship Id="rId4" Type="http://schemas.openxmlformats.org/officeDocument/2006/relationships/hyperlink" Target="#Forsid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227817</xdr:colOff>
      <xdr:row>4</xdr:row>
      <xdr:rowOff>68862</xdr:rowOff>
    </xdr:from>
    <xdr:to>
      <xdr:col>7</xdr:col>
      <xdr:colOff>36402</xdr:colOff>
      <xdr:row>5</xdr:row>
      <xdr:rowOff>105614</xdr:rowOff>
    </xdr:to>
    <xdr:pic>
      <xdr:nvPicPr>
        <xdr:cNvPr id="10" name="Grafikk 9" descr="Linjepil: krumming med klokken med heldekkende fyll">
          <a:extLst>
            <a:ext uri="{FF2B5EF4-FFF2-40B4-BE49-F238E27FC236}">
              <a16:creationId xmlns:a16="http://schemas.microsoft.com/office/drawing/2014/main" id="{29302AF8-44B2-BA52-0278-3C50E2B09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7857414">
          <a:off x="4472142" y="743919"/>
          <a:ext cx="441524" cy="592997"/>
        </a:xfrm>
        <a:prstGeom prst="rect">
          <a:avLst/>
        </a:prstGeom>
      </xdr:spPr>
    </xdr:pic>
    <xdr:clientData/>
  </xdr:twoCellAnchor>
  <xdr:twoCellAnchor>
    <xdr:from>
      <xdr:col>3</xdr:col>
      <xdr:colOff>490839</xdr:colOff>
      <xdr:row>4</xdr:row>
      <xdr:rowOff>33526</xdr:rowOff>
    </xdr:from>
    <xdr:to>
      <xdr:col>6</xdr:col>
      <xdr:colOff>169050</xdr:colOff>
      <xdr:row>5</xdr:row>
      <xdr:rowOff>109406</xdr:rowOff>
    </xdr:to>
    <xdr:sp macro="" textlink="">
      <xdr:nvSpPr>
        <xdr:cNvPr id="11" name="TekstSylinder 10">
          <a:extLst>
            <a:ext uri="{FF2B5EF4-FFF2-40B4-BE49-F238E27FC236}">
              <a16:creationId xmlns:a16="http://schemas.microsoft.com/office/drawing/2014/main" id="{D6EA95DB-F0D1-73CC-C5B5-E0C6C326C4E0}"/>
            </a:ext>
          </a:extLst>
        </xdr:cNvPr>
        <xdr:cNvSpPr txBox="1"/>
      </xdr:nvSpPr>
      <xdr:spPr>
        <a:xfrm>
          <a:off x="2306192" y="784320"/>
          <a:ext cx="2031446" cy="47929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200" b="0" i="1">
              <a:solidFill>
                <a:srgbClr val="E83F3F"/>
              </a:solidFill>
              <a:latin typeface="Dosis" pitchFamily="2" charset="0"/>
            </a:rPr>
            <a:t>Tips:</a:t>
          </a:r>
          <a:r>
            <a:rPr lang="nb-NO" sz="1200" b="0" i="1" baseline="0">
              <a:solidFill>
                <a:srgbClr val="E83F3F"/>
              </a:solidFill>
              <a:latin typeface="Dosis" pitchFamily="2" charset="0"/>
            </a:rPr>
            <a:t> Naviger i arket ved å klikke på disse knappene</a:t>
          </a:r>
          <a:endParaRPr lang="nb-NO" sz="1200" b="0" i="1">
            <a:solidFill>
              <a:srgbClr val="E83F3F"/>
            </a:solidFill>
            <a:latin typeface="Dosis" pitchFamily="2" charset="0"/>
          </a:endParaRPr>
        </a:p>
      </xdr:txBody>
    </xdr:sp>
    <xdr:clientData/>
  </xdr:twoCellAnchor>
  <xdr:twoCellAnchor editAs="oneCell">
    <xdr:from>
      <xdr:col>6</xdr:col>
      <xdr:colOff>750795</xdr:colOff>
      <xdr:row>1</xdr:row>
      <xdr:rowOff>33618</xdr:rowOff>
    </xdr:from>
    <xdr:to>
      <xdr:col>9</xdr:col>
      <xdr:colOff>259084</xdr:colOff>
      <xdr:row>4</xdr:row>
      <xdr:rowOff>8221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9C9D3E30-B478-453D-8A93-D41B216B0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9383" y="224118"/>
          <a:ext cx="1857442" cy="533537"/>
        </a:xfrm>
        <a:prstGeom prst="rect">
          <a:avLst/>
        </a:prstGeom>
      </xdr:spPr>
    </xdr:pic>
    <xdr:clientData/>
  </xdr:twoCellAnchor>
  <xdr:twoCellAnchor editAs="oneCell">
    <xdr:from>
      <xdr:col>6</xdr:col>
      <xdr:colOff>463190</xdr:colOff>
      <xdr:row>17</xdr:row>
      <xdr:rowOff>138893</xdr:rowOff>
    </xdr:from>
    <xdr:to>
      <xdr:col>7</xdr:col>
      <xdr:colOff>186026</xdr:colOff>
      <xdr:row>20</xdr:row>
      <xdr:rowOff>73449</xdr:rowOff>
    </xdr:to>
    <xdr:pic>
      <xdr:nvPicPr>
        <xdr:cNvPr id="8" name="Grafikk 7" descr="Linjepil: krumming med klokken med heldekkende fyll">
          <a:extLst>
            <a:ext uri="{FF2B5EF4-FFF2-40B4-BE49-F238E27FC236}">
              <a16:creationId xmlns:a16="http://schemas.microsoft.com/office/drawing/2014/main" id="{8B101DFA-DEE2-44A3-9E45-90BE27158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 rot="8831161" flipH="1">
          <a:off x="4631778" y="3556687"/>
          <a:ext cx="507248" cy="629321"/>
        </a:xfrm>
        <a:prstGeom prst="rect">
          <a:avLst/>
        </a:prstGeom>
      </xdr:spPr>
    </xdr:pic>
    <xdr:clientData/>
  </xdr:twoCellAnchor>
  <xdr:twoCellAnchor>
    <xdr:from>
      <xdr:col>7</xdr:col>
      <xdr:colOff>30574</xdr:colOff>
      <xdr:row>15</xdr:row>
      <xdr:rowOff>5764</xdr:rowOff>
    </xdr:from>
    <xdr:to>
      <xdr:col>9</xdr:col>
      <xdr:colOff>355544</xdr:colOff>
      <xdr:row>18</xdr:row>
      <xdr:rowOff>90990</xdr:rowOff>
    </xdr:to>
    <xdr:sp macro="" textlink="">
      <xdr:nvSpPr>
        <xdr:cNvPr id="9" name="TekstSylinder 8">
          <a:extLst>
            <a:ext uri="{FF2B5EF4-FFF2-40B4-BE49-F238E27FC236}">
              <a16:creationId xmlns:a16="http://schemas.microsoft.com/office/drawing/2014/main" id="{4C3D72FB-EDF2-41C7-8FF7-34594DEB2E46}"/>
            </a:ext>
          </a:extLst>
        </xdr:cNvPr>
        <xdr:cNvSpPr txBox="1"/>
      </xdr:nvSpPr>
      <xdr:spPr>
        <a:xfrm>
          <a:off x="4983574" y="3064970"/>
          <a:ext cx="1893794" cy="6231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200" b="1">
              <a:solidFill>
                <a:srgbClr val="E83F3F"/>
              </a:solidFill>
              <a:latin typeface="Dosis" pitchFamily="2" charset="0"/>
            </a:rPr>
            <a:t>Når dere er ferdige,</a:t>
          </a:r>
          <a:r>
            <a:rPr lang="nb-NO" sz="1200" b="1" baseline="0">
              <a:solidFill>
                <a:srgbClr val="E83F3F"/>
              </a:solidFill>
              <a:latin typeface="Dosis" pitchFamily="2" charset="0"/>
            </a:rPr>
            <a:t> bestiller dere pakkene her</a:t>
          </a:r>
          <a:endParaRPr lang="nb-NO" sz="1200" b="1">
            <a:solidFill>
              <a:srgbClr val="E83F3F"/>
            </a:solidFill>
            <a:latin typeface="Dosis" pitchFamily="2" charset="0"/>
          </a:endParaRPr>
        </a:p>
      </xdr:txBody>
    </xdr:sp>
    <xdr:clientData/>
  </xdr:twoCellAnchor>
  <xdr:twoCellAnchor>
    <xdr:from>
      <xdr:col>7</xdr:col>
      <xdr:colOff>155519</xdr:colOff>
      <xdr:row>18</xdr:row>
      <xdr:rowOff>138068</xdr:rowOff>
    </xdr:from>
    <xdr:to>
      <xdr:col>9</xdr:col>
      <xdr:colOff>288629</xdr:colOff>
      <xdr:row>21</xdr:row>
      <xdr:rowOff>593912</xdr:rowOff>
    </xdr:to>
    <xdr:sp macro="" textlink="">
      <xdr:nvSpPr>
        <xdr:cNvPr id="12" name="Rektangel: avrundede hjørner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5F69781-6FE2-4400-8F91-E1FD392CD616}"/>
            </a:ext>
          </a:extLst>
        </xdr:cNvPr>
        <xdr:cNvSpPr/>
      </xdr:nvSpPr>
      <xdr:spPr>
        <a:xfrm>
          <a:off x="5108519" y="3735156"/>
          <a:ext cx="1701934" cy="1150609"/>
        </a:xfrm>
        <a:prstGeom prst="roundRect">
          <a:avLst/>
        </a:prstGeom>
        <a:solidFill>
          <a:srgbClr val="FC313C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b-NO" sz="1600" b="1">
              <a:latin typeface="Dosis" pitchFamily="2" charset="0"/>
            </a:rPr>
            <a:t>Avslutt</a:t>
          </a:r>
        </a:p>
        <a:p>
          <a:pPr algn="ctr"/>
          <a:r>
            <a:rPr lang="nb-NO" sz="1600" b="1" baseline="0">
              <a:latin typeface="Dosis" pitchFamily="2" charset="0"/>
            </a:rPr>
            <a:t>og bestill</a:t>
          </a:r>
          <a:endParaRPr lang="nb-NO" sz="1600" b="1">
            <a:latin typeface="Dosis" pitchFamily="2" charset="0"/>
          </a:endParaRPr>
        </a:p>
      </xdr:txBody>
    </xdr:sp>
    <xdr:clientData/>
  </xdr:twoCellAnchor>
  <xdr:twoCellAnchor>
    <xdr:from>
      <xdr:col>7</xdr:col>
      <xdr:colOff>148076</xdr:colOff>
      <xdr:row>4</xdr:row>
      <xdr:rowOff>106936</xdr:rowOff>
    </xdr:from>
    <xdr:to>
      <xdr:col>9</xdr:col>
      <xdr:colOff>264858</xdr:colOff>
      <xdr:row>6</xdr:row>
      <xdr:rowOff>143993</xdr:rowOff>
    </xdr:to>
    <xdr:sp macro="" textlink="">
      <xdr:nvSpPr>
        <xdr:cNvPr id="17" name="Rektangel: avrundede hjørner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D2A7734-BBA6-40CC-8399-8A41A491C264}"/>
            </a:ext>
          </a:extLst>
        </xdr:cNvPr>
        <xdr:cNvSpPr/>
      </xdr:nvSpPr>
      <xdr:spPr>
        <a:xfrm>
          <a:off x="5101076" y="857730"/>
          <a:ext cx="1685606" cy="619763"/>
        </a:xfrm>
        <a:prstGeom prst="roundRect">
          <a:avLst/>
        </a:prstGeom>
        <a:solidFill>
          <a:srgbClr val="FC313C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b-NO" sz="1600" b="1">
              <a:latin typeface="Dosis" pitchFamily="2" charset="0"/>
            </a:rPr>
            <a:t>Salgsoversikt</a:t>
          </a:r>
        </a:p>
      </xdr:txBody>
    </xdr:sp>
    <xdr:clientData/>
  </xdr:twoCellAnchor>
  <xdr:twoCellAnchor>
    <xdr:from>
      <xdr:col>7</xdr:col>
      <xdr:colOff>127667</xdr:colOff>
      <xdr:row>7</xdr:row>
      <xdr:rowOff>11847</xdr:rowOff>
    </xdr:from>
    <xdr:to>
      <xdr:col>9</xdr:col>
      <xdr:colOff>281186</xdr:colOff>
      <xdr:row>10</xdr:row>
      <xdr:rowOff>60430</xdr:rowOff>
    </xdr:to>
    <xdr:sp macro="" textlink="">
      <xdr:nvSpPr>
        <xdr:cNvPr id="18" name="Rektangel: avrundede hjørner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82CAC2D-AACC-4039-8743-366CB66BCA7D}"/>
            </a:ext>
          </a:extLst>
        </xdr:cNvPr>
        <xdr:cNvSpPr/>
      </xdr:nvSpPr>
      <xdr:spPr>
        <a:xfrm>
          <a:off x="5080667" y="1614288"/>
          <a:ext cx="1722343" cy="608877"/>
        </a:xfrm>
        <a:prstGeom prst="roundRect">
          <a:avLst/>
        </a:prstGeom>
        <a:solidFill>
          <a:srgbClr val="FC313C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b-NO" sz="1600" b="1">
              <a:latin typeface="Dosis" pitchFamily="2" charset="0"/>
            </a:rPr>
            <a:t>Hjelpesenter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51089</xdr:colOff>
      <xdr:row>4</xdr:row>
      <xdr:rowOff>41563</xdr:rowOff>
    </xdr:from>
    <xdr:to>
      <xdr:col>18</xdr:col>
      <xdr:colOff>706754</xdr:colOff>
      <xdr:row>4</xdr:row>
      <xdr:rowOff>683906</xdr:rowOff>
    </xdr:to>
    <xdr:pic>
      <xdr:nvPicPr>
        <xdr:cNvPr id="8" name="Bilde 7">
          <a:extLst>
            <a:ext uri="{FF2B5EF4-FFF2-40B4-BE49-F238E27FC236}">
              <a16:creationId xmlns:a16="http://schemas.microsoft.com/office/drawing/2014/main" id="{805E8281-CFA5-4C8C-9DC6-382EDD501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7014" y="1251238"/>
          <a:ext cx="655665" cy="642343"/>
        </a:xfrm>
        <a:prstGeom prst="rect">
          <a:avLst/>
        </a:prstGeom>
      </xdr:spPr>
    </xdr:pic>
    <xdr:clientData/>
  </xdr:twoCellAnchor>
  <xdr:twoCellAnchor editAs="oneCell">
    <xdr:from>
      <xdr:col>7</xdr:col>
      <xdr:colOff>174891</xdr:colOff>
      <xdr:row>0</xdr:row>
      <xdr:rowOff>99453</xdr:rowOff>
    </xdr:from>
    <xdr:to>
      <xdr:col>7</xdr:col>
      <xdr:colOff>716336</xdr:colOff>
      <xdr:row>1</xdr:row>
      <xdr:rowOff>249452</xdr:rowOff>
    </xdr:to>
    <xdr:pic>
      <xdr:nvPicPr>
        <xdr:cNvPr id="17" name="Grafikk 16" descr="Linjepil: krumming med klokken med heldekkende fyll">
          <a:extLst>
            <a:ext uri="{FF2B5EF4-FFF2-40B4-BE49-F238E27FC236}">
              <a16:creationId xmlns:a16="http://schemas.microsoft.com/office/drawing/2014/main" id="{E2576F12-6701-4A95-B960-0FD6E6B3B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 rot="6817940">
          <a:off x="6492954" y="90302"/>
          <a:ext cx="542205" cy="560507"/>
        </a:xfrm>
        <a:prstGeom prst="rect">
          <a:avLst/>
        </a:prstGeom>
      </xdr:spPr>
    </xdr:pic>
    <xdr:clientData/>
  </xdr:twoCellAnchor>
  <xdr:twoCellAnchor>
    <xdr:from>
      <xdr:col>4</xdr:col>
      <xdr:colOff>493059</xdr:colOff>
      <xdr:row>0</xdr:row>
      <xdr:rowOff>58195</xdr:rowOff>
    </xdr:from>
    <xdr:to>
      <xdr:col>7</xdr:col>
      <xdr:colOff>134470</xdr:colOff>
      <xdr:row>1</xdr:row>
      <xdr:rowOff>278212</xdr:rowOff>
    </xdr:to>
    <xdr:sp macro="" textlink="">
      <xdr:nvSpPr>
        <xdr:cNvPr id="18" name="TekstSylinder 17">
          <a:extLst>
            <a:ext uri="{FF2B5EF4-FFF2-40B4-BE49-F238E27FC236}">
              <a16:creationId xmlns:a16="http://schemas.microsoft.com/office/drawing/2014/main" id="{8F58D300-7155-43ED-88C2-8A967D010E13}"/>
            </a:ext>
          </a:extLst>
        </xdr:cNvPr>
        <xdr:cNvSpPr txBox="1"/>
      </xdr:nvSpPr>
      <xdr:spPr>
        <a:xfrm>
          <a:off x="4549588" y="58195"/>
          <a:ext cx="1893794" cy="6122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200" b="1">
              <a:solidFill>
                <a:srgbClr val="E83F3F"/>
              </a:solidFill>
              <a:latin typeface="Dosis" pitchFamily="2" charset="0"/>
            </a:rPr>
            <a:t>Når dere er ferdige,</a:t>
          </a:r>
          <a:r>
            <a:rPr lang="nb-NO" sz="1200" b="1" baseline="0">
              <a:solidFill>
                <a:srgbClr val="E83F3F"/>
              </a:solidFill>
              <a:latin typeface="Dosis" pitchFamily="2" charset="0"/>
            </a:rPr>
            <a:t> bestiller dere pakkene her</a:t>
          </a:r>
          <a:endParaRPr lang="nb-NO" sz="1200" b="1">
            <a:solidFill>
              <a:srgbClr val="E83F3F"/>
            </a:solidFill>
            <a:latin typeface="Dosis" pitchFamily="2" charset="0"/>
          </a:endParaRPr>
        </a:p>
      </xdr:txBody>
    </xdr:sp>
    <xdr:clientData/>
  </xdr:twoCellAnchor>
  <xdr:twoCellAnchor>
    <xdr:from>
      <xdr:col>1</xdr:col>
      <xdr:colOff>304652</xdr:colOff>
      <xdr:row>108</xdr:row>
      <xdr:rowOff>276181</xdr:rowOff>
    </xdr:from>
    <xdr:to>
      <xdr:col>1</xdr:col>
      <xdr:colOff>2073087</xdr:colOff>
      <xdr:row>115</xdr:row>
      <xdr:rowOff>60724</xdr:rowOff>
    </xdr:to>
    <xdr:sp macro="" textlink="">
      <xdr:nvSpPr>
        <xdr:cNvPr id="19" name="TekstSylinder 18">
          <a:extLst>
            <a:ext uri="{FF2B5EF4-FFF2-40B4-BE49-F238E27FC236}">
              <a16:creationId xmlns:a16="http://schemas.microsoft.com/office/drawing/2014/main" id="{DD733770-09FA-4AA6-9932-EBCD8B547AA7}"/>
            </a:ext>
          </a:extLst>
        </xdr:cNvPr>
        <xdr:cNvSpPr txBox="1"/>
      </xdr:nvSpPr>
      <xdr:spPr>
        <a:xfrm>
          <a:off x="596005" y="33199063"/>
          <a:ext cx="1768435" cy="116286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200" b="1">
              <a:solidFill>
                <a:srgbClr val="E83F3F"/>
              </a:solidFill>
              <a:latin typeface="Dosis" pitchFamily="2" charset="0"/>
            </a:rPr>
            <a:t>Flere linjer?</a:t>
          </a:r>
        </a:p>
        <a:p>
          <a:pPr algn="ctr"/>
          <a:r>
            <a:rPr lang="nb-NO" sz="1200" b="1">
              <a:solidFill>
                <a:srgbClr val="E83F3F"/>
              </a:solidFill>
              <a:latin typeface="Dosis" pitchFamily="2" charset="0"/>
            </a:rPr>
            <a:t>Klikk på</a:t>
          </a:r>
          <a:r>
            <a:rPr lang="nb-NO" sz="1200" b="1" baseline="0">
              <a:solidFill>
                <a:srgbClr val="E83F3F"/>
              </a:solidFill>
              <a:latin typeface="Dosis" pitchFamily="2" charset="0"/>
            </a:rPr>
            <a:t> "+" tegnet og få 5O ekstra linjer</a:t>
          </a:r>
          <a:endParaRPr lang="nb-NO" sz="1200" b="1">
            <a:solidFill>
              <a:srgbClr val="E83F3F"/>
            </a:solidFill>
            <a:latin typeface="Dosis" pitchFamily="2" charset="0"/>
          </a:endParaRPr>
        </a:p>
      </xdr:txBody>
    </xdr:sp>
    <xdr:clientData/>
  </xdr:twoCellAnchor>
  <xdr:twoCellAnchor editAs="oneCell">
    <xdr:from>
      <xdr:col>0</xdr:col>
      <xdr:colOff>144474</xdr:colOff>
      <xdr:row>108</xdr:row>
      <xdr:rowOff>105996</xdr:rowOff>
    </xdr:from>
    <xdr:to>
      <xdr:col>1</xdr:col>
      <xdr:colOff>648709</xdr:colOff>
      <xdr:row>112</xdr:row>
      <xdr:rowOff>44943</xdr:rowOff>
    </xdr:to>
    <xdr:pic>
      <xdr:nvPicPr>
        <xdr:cNvPr id="20" name="Grafikk 19" descr="Linjepil: krumming med klokken med heldekkende fyll">
          <a:extLst>
            <a:ext uri="{FF2B5EF4-FFF2-40B4-BE49-F238E27FC236}">
              <a16:creationId xmlns:a16="http://schemas.microsoft.com/office/drawing/2014/main" id="{2E9B90DB-FE11-49F4-A370-F1D8198F3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 rot="19752169">
          <a:off x="144474" y="17900937"/>
          <a:ext cx="795588" cy="783474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0</xdr:row>
      <xdr:rowOff>89647</xdr:rowOff>
    </xdr:from>
    <xdr:to>
      <xdr:col>14</xdr:col>
      <xdr:colOff>359936</xdr:colOff>
      <xdr:row>1</xdr:row>
      <xdr:rowOff>230980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09AF5D3D-3CC9-AA22-E006-F8215DB82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3001" y="89647"/>
          <a:ext cx="1862897" cy="533539"/>
        </a:xfrm>
        <a:prstGeom prst="rect">
          <a:avLst/>
        </a:prstGeom>
      </xdr:spPr>
    </xdr:pic>
    <xdr:clientData/>
  </xdr:twoCellAnchor>
  <xdr:twoCellAnchor>
    <xdr:from>
      <xdr:col>8</xdr:col>
      <xdr:colOff>76762</xdr:colOff>
      <xdr:row>0</xdr:row>
      <xdr:rowOff>83884</xdr:rowOff>
    </xdr:from>
    <xdr:to>
      <xdr:col>10</xdr:col>
      <xdr:colOff>496662</xdr:colOff>
      <xdr:row>2</xdr:row>
      <xdr:rowOff>1200</xdr:rowOff>
    </xdr:to>
    <xdr:sp macro="" textlink="">
      <xdr:nvSpPr>
        <xdr:cNvPr id="7" name="Rektangel: avrundede hjørner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DC21820-4DB6-B13D-FABB-2DE9F485129B}"/>
            </a:ext>
          </a:extLst>
        </xdr:cNvPr>
        <xdr:cNvSpPr/>
      </xdr:nvSpPr>
      <xdr:spPr>
        <a:xfrm>
          <a:off x="7144312" y="83884"/>
          <a:ext cx="1924850" cy="593591"/>
        </a:xfrm>
        <a:prstGeom prst="roundRect">
          <a:avLst/>
        </a:prstGeom>
        <a:solidFill>
          <a:srgbClr val="FC313C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b-NO" sz="1600" b="1">
              <a:latin typeface="Dosis" pitchFamily="2" charset="0"/>
            </a:rPr>
            <a:t>Avslutt</a:t>
          </a:r>
          <a:r>
            <a:rPr lang="nb-NO" sz="1600" b="1" baseline="0">
              <a:latin typeface="Dosis" pitchFamily="2" charset="0"/>
            </a:rPr>
            <a:t> og bestill</a:t>
          </a:r>
          <a:endParaRPr lang="nb-NO" sz="1600" b="1">
            <a:latin typeface="Dosis" pitchFamily="2" charset="0"/>
          </a:endParaRPr>
        </a:p>
      </xdr:txBody>
    </xdr:sp>
    <xdr:clientData/>
  </xdr:twoCellAnchor>
  <xdr:twoCellAnchor>
    <xdr:from>
      <xdr:col>21</xdr:col>
      <xdr:colOff>607678</xdr:colOff>
      <xdr:row>0</xdr:row>
      <xdr:rowOff>104854</xdr:rowOff>
    </xdr:from>
    <xdr:to>
      <xdr:col>24</xdr:col>
      <xdr:colOff>12006</xdr:colOff>
      <xdr:row>1</xdr:row>
      <xdr:rowOff>93487</xdr:rowOff>
    </xdr:to>
    <xdr:sp macro="" textlink="">
      <xdr:nvSpPr>
        <xdr:cNvPr id="9" name="Rektangel: avrundede hjørner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45A05A5-1263-487A-861A-6F6329BE2F2B}"/>
            </a:ext>
          </a:extLst>
        </xdr:cNvPr>
        <xdr:cNvSpPr/>
      </xdr:nvSpPr>
      <xdr:spPr>
        <a:xfrm>
          <a:off x="13133053" y="104854"/>
          <a:ext cx="1709378" cy="379158"/>
        </a:xfrm>
        <a:prstGeom prst="roundRect">
          <a:avLst/>
        </a:prstGeom>
        <a:solidFill>
          <a:srgbClr val="FC313C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b-NO" sz="1600" b="1">
              <a:latin typeface="Dosis" pitchFamily="2" charset="0"/>
            </a:rPr>
            <a:t>Forside</a:t>
          </a:r>
        </a:p>
      </xdr:txBody>
    </xdr:sp>
    <xdr:clientData/>
  </xdr:twoCellAnchor>
  <xdr:twoCellAnchor>
    <xdr:from>
      <xdr:col>21</xdr:col>
      <xdr:colOff>618004</xdr:colOff>
      <xdr:row>1</xdr:row>
      <xdr:rowOff>197384</xdr:rowOff>
    </xdr:from>
    <xdr:to>
      <xdr:col>24</xdr:col>
      <xdr:colOff>16968</xdr:colOff>
      <xdr:row>3</xdr:row>
      <xdr:rowOff>211329</xdr:rowOff>
    </xdr:to>
    <xdr:sp macro="" textlink="">
      <xdr:nvSpPr>
        <xdr:cNvPr id="10" name="Rektangel: avrundede hjørner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9083101-A903-4EF8-BB52-38A1B2EAFF7C}"/>
            </a:ext>
          </a:extLst>
        </xdr:cNvPr>
        <xdr:cNvSpPr/>
      </xdr:nvSpPr>
      <xdr:spPr>
        <a:xfrm>
          <a:off x="13143379" y="587909"/>
          <a:ext cx="1704014" cy="394945"/>
        </a:xfrm>
        <a:prstGeom prst="roundRect">
          <a:avLst/>
        </a:prstGeom>
        <a:solidFill>
          <a:srgbClr val="FC313C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b-NO" sz="1600" b="1">
              <a:latin typeface="Dosis" pitchFamily="2" charset="0"/>
            </a:rPr>
            <a:t>Hjelpesenter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2620735</xdr:colOff>
      <xdr:row>16</xdr:row>
      <xdr:rowOff>68036</xdr:rowOff>
    </xdr:from>
    <xdr:to>
      <xdr:col>3</xdr:col>
      <xdr:colOff>363375</xdr:colOff>
      <xdr:row>18</xdr:row>
      <xdr:rowOff>123959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7551F51F-21AE-444B-B2E6-9101E66F3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6485" y="4239986"/>
          <a:ext cx="1847915" cy="532173"/>
        </a:xfrm>
        <a:prstGeom prst="rect">
          <a:avLst/>
        </a:prstGeom>
      </xdr:spPr>
    </xdr:pic>
    <xdr:clientData/>
  </xdr:twoCellAnchor>
  <xdr:twoCellAnchor>
    <xdr:from>
      <xdr:col>1</xdr:col>
      <xdr:colOff>2711904</xdr:colOff>
      <xdr:row>0</xdr:row>
      <xdr:rowOff>273659</xdr:rowOff>
    </xdr:from>
    <xdr:to>
      <xdr:col>3</xdr:col>
      <xdr:colOff>314005</xdr:colOff>
      <xdr:row>2</xdr:row>
      <xdr:rowOff>76995</xdr:rowOff>
    </xdr:to>
    <xdr:sp macro="" textlink="">
      <xdr:nvSpPr>
        <xdr:cNvPr id="9" name="Rektangel: avrundede hjørner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7ABA60-2456-4B79-937A-3365BC570AA8}"/>
            </a:ext>
          </a:extLst>
        </xdr:cNvPr>
        <xdr:cNvSpPr/>
      </xdr:nvSpPr>
      <xdr:spPr>
        <a:xfrm>
          <a:off x="2997654" y="273659"/>
          <a:ext cx="1707376" cy="603436"/>
        </a:xfrm>
        <a:prstGeom prst="roundRect">
          <a:avLst/>
        </a:prstGeom>
        <a:solidFill>
          <a:srgbClr val="FC313C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b-NO" sz="1600" b="1">
              <a:latin typeface="Dosis" pitchFamily="2" charset="0"/>
            </a:rPr>
            <a:t>Forside</a:t>
          </a:r>
        </a:p>
      </xdr:txBody>
    </xdr:sp>
    <xdr:clientData/>
  </xdr:twoCellAnchor>
  <xdr:twoCellAnchor>
    <xdr:from>
      <xdr:col>1</xdr:col>
      <xdr:colOff>2711904</xdr:colOff>
      <xdr:row>2</xdr:row>
      <xdr:rowOff>226034</xdr:rowOff>
    </xdr:from>
    <xdr:to>
      <xdr:col>3</xdr:col>
      <xdr:colOff>314005</xdr:colOff>
      <xdr:row>5</xdr:row>
      <xdr:rowOff>123258</xdr:rowOff>
    </xdr:to>
    <xdr:sp macro="" textlink="">
      <xdr:nvSpPr>
        <xdr:cNvPr id="10" name="Rektangel: avrundede hjørner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99F3FE5-5E20-456A-A031-D15BC4E89267}"/>
            </a:ext>
          </a:extLst>
        </xdr:cNvPr>
        <xdr:cNvSpPr/>
      </xdr:nvSpPr>
      <xdr:spPr>
        <a:xfrm>
          <a:off x="2997654" y="1026134"/>
          <a:ext cx="1707376" cy="611599"/>
        </a:xfrm>
        <a:prstGeom prst="roundRect">
          <a:avLst/>
        </a:prstGeom>
        <a:solidFill>
          <a:srgbClr val="FC313C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b-NO" sz="1600" b="1">
              <a:latin typeface="Dosis" pitchFamily="2" charset="0"/>
            </a:rPr>
            <a:t>Salgsoversikt</a:t>
          </a:r>
        </a:p>
      </xdr:txBody>
    </xdr:sp>
    <xdr:clientData/>
  </xdr:twoCellAnchor>
  <xdr:twoCellAnchor>
    <xdr:from>
      <xdr:col>1</xdr:col>
      <xdr:colOff>2713265</xdr:colOff>
      <xdr:row>6</xdr:row>
      <xdr:rowOff>26009</xdr:rowOff>
    </xdr:from>
    <xdr:to>
      <xdr:col>3</xdr:col>
      <xdr:colOff>316726</xdr:colOff>
      <xdr:row>8</xdr:row>
      <xdr:rowOff>143669</xdr:rowOff>
    </xdr:to>
    <xdr:sp macro="" textlink="">
      <xdr:nvSpPr>
        <xdr:cNvPr id="11" name="Rektangel: avrundede hjørner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A06ED07-3379-461E-82BF-AAE7806024E1}"/>
            </a:ext>
          </a:extLst>
        </xdr:cNvPr>
        <xdr:cNvSpPr/>
      </xdr:nvSpPr>
      <xdr:spPr>
        <a:xfrm>
          <a:off x="2999015" y="1778609"/>
          <a:ext cx="1708736" cy="612960"/>
        </a:xfrm>
        <a:prstGeom prst="roundRect">
          <a:avLst/>
        </a:prstGeom>
        <a:solidFill>
          <a:srgbClr val="FC313C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b-NO" sz="1600" b="1">
              <a:latin typeface="Dosis" pitchFamily="2" charset="0"/>
            </a:rPr>
            <a:t>Hjelpesenter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149146</xdr:colOff>
      <xdr:row>2</xdr:row>
      <xdr:rowOff>56470</xdr:rowOff>
    </xdr:from>
    <xdr:to>
      <xdr:col>3</xdr:col>
      <xdr:colOff>557888</xdr:colOff>
      <xdr:row>5</xdr:row>
      <xdr:rowOff>64342</xdr:rowOff>
    </xdr:to>
    <xdr:sp macro="" textlink="">
      <xdr:nvSpPr>
        <xdr:cNvPr id="3" name="Rektangel: avrundede hjørner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A34C5E-53E6-4BC9-8123-75C2AE2635AB}"/>
            </a:ext>
          </a:extLst>
        </xdr:cNvPr>
        <xdr:cNvSpPr/>
      </xdr:nvSpPr>
      <xdr:spPr>
        <a:xfrm>
          <a:off x="434896" y="862432"/>
          <a:ext cx="2423646" cy="557391"/>
        </a:xfrm>
        <a:prstGeom prst="roundRect">
          <a:avLst/>
        </a:prstGeom>
        <a:solidFill>
          <a:srgbClr val="FC313C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b-NO" sz="1600" b="1">
              <a:latin typeface="Dosis" pitchFamily="2" charset="0"/>
            </a:rPr>
            <a:t>Tips til dugnadsansvarlig</a:t>
          </a:r>
        </a:p>
      </xdr:txBody>
    </xdr:sp>
    <xdr:clientData/>
  </xdr:twoCellAnchor>
  <xdr:twoCellAnchor>
    <xdr:from>
      <xdr:col>1</xdr:col>
      <xdr:colOff>146425</xdr:colOff>
      <xdr:row>5</xdr:row>
      <xdr:rowOff>153923</xdr:rowOff>
    </xdr:from>
    <xdr:to>
      <xdr:col>3</xdr:col>
      <xdr:colOff>574454</xdr:colOff>
      <xdr:row>9</xdr:row>
      <xdr:rowOff>39780</xdr:rowOff>
    </xdr:to>
    <xdr:sp macro="" textlink="">
      <xdr:nvSpPr>
        <xdr:cNvPr id="6" name="Rektangel: avrundede hjørner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B23529-4088-4899-96BF-AAE0615AC82A}"/>
            </a:ext>
          </a:extLst>
        </xdr:cNvPr>
        <xdr:cNvSpPr/>
      </xdr:nvSpPr>
      <xdr:spPr>
        <a:xfrm>
          <a:off x="432175" y="1509404"/>
          <a:ext cx="2442933" cy="618549"/>
        </a:xfrm>
        <a:prstGeom prst="roundRect">
          <a:avLst/>
        </a:prstGeom>
        <a:solidFill>
          <a:srgbClr val="FC313C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b-NO" sz="1600" b="1">
              <a:latin typeface="Dosis" pitchFamily="2" charset="0"/>
            </a:rPr>
            <a:t>Ofte stilte spørsmål</a:t>
          </a:r>
        </a:p>
      </xdr:txBody>
    </xdr:sp>
    <xdr:clientData/>
  </xdr:twoCellAnchor>
  <xdr:twoCellAnchor>
    <xdr:from>
      <xdr:col>1</xdr:col>
      <xdr:colOff>146425</xdr:colOff>
      <xdr:row>9</xdr:row>
      <xdr:rowOff>144280</xdr:rowOff>
    </xdr:from>
    <xdr:to>
      <xdr:col>2</xdr:col>
      <xdr:colOff>80363</xdr:colOff>
      <xdr:row>11</xdr:row>
      <xdr:rowOff>160846</xdr:rowOff>
    </xdr:to>
    <xdr:sp macro="" textlink="">
      <xdr:nvSpPr>
        <xdr:cNvPr id="7" name="Rektangel: avrundede hjørner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AB8B3B7-D0AD-46E5-BB41-97D1DA8AA108}"/>
            </a:ext>
          </a:extLst>
        </xdr:cNvPr>
        <xdr:cNvSpPr/>
      </xdr:nvSpPr>
      <xdr:spPr>
        <a:xfrm>
          <a:off x="432175" y="2232453"/>
          <a:ext cx="1164861" cy="382912"/>
        </a:xfrm>
        <a:prstGeom prst="roundRect">
          <a:avLst/>
        </a:prstGeom>
        <a:solidFill>
          <a:srgbClr val="FC313C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b-NO" sz="1300" b="1">
              <a:latin typeface="Dosis" pitchFamily="2" charset="0"/>
            </a:rPr>
            <a:t>Kontakt oss</a:t>
          </a:r>
        </a:p>
      </xdr:txBody>
    </xdr:sp>
    <xdr:clientData/>
  </xdr:twoCellAnchor>
  <xdr:twoCellAnchor>
    <xdr:from>
      <xdr:col>2</xdr:col>
      <xdr:colOff>185092</xdr:colOff>
      <xdr:row>9</xdr:row>
      <xdr:rowOff>143401</xdr:rowOff>
    </xdr:from>
    <xdr:to>
      <xdr:col>3</xdr:col>
      <xdr:colOff>568907</xdr:colOff>
      <xdr:row>11</xdr:row>
      <xdr:rowOff>165760</xdr:rowOff>
    </xdr:to>
    <xdr:sp macro="" textlink="">
      <xdr:nvSpPr>
        <xdr:cNvPr id="8" name="Rektangel: avrundede hjørner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0F4F614-1A7E-4B78-B1E1-DC2F5BEEF542}"/>
            </a:ext>
          </a:extLst>
        </xdr:cNvPr>
        <xdr:cNvSpPr/>
      </xdr:nvSpPr>
      <xdr:spPr>
        <a:xfrm>
          <a:off x="1701765" y="2231574"/>
          <a:ext cx="1167796" cy="388705"/>
        </a:xfrm>
        <a:prstGeom prst="roundRect">
          <a:avLst/>
        </a:prstGeom>
        <a:solidFill>
          <a:srgbClr val="FC313C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b-NO" sz="1300" b="1">
              <a:latin typeface="Dosis" pitchFamily="2" charset="0"/>
            </a:rPr>
            <a:t>Forside</a:t>
          </a:r>
        </a:p>
      </xdr:txBody>
    </xdr:sp>
    <xdr:clientData/>
  </xdr:twoCellAnchor>
  <xdr:twoCellAnchor>
    <xdr:from>
      <xdr:col>1</xdr:col>
      <xdr:colOff>149130</xdr:colOff>
      <xdr:row>12</xdr:row>
      <xdr:rowOff>86636</xdr:rowOff>
    </xdr:from>
    <xdr:to>
      <xdr:col>2</xdr:col>
      <xdr:colOff>80347</xdr:colOff>
      <xdr:row>14</xdr:row>
      <xdr:rowOff>104564</xdr:rowOff>
    </xdr:to>
    <xdr:sp macro="" textlink="">
      <xdr:nvSpPr>
        <xdr:cNvPr id="13" name="Rektangel: avrundede hjørner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E124CA4-2F5E-4F59-923C-0DFC9BC177A4}"/>
            </a:ext>
          </a:extLst>
        </xdr:cNvPr>
        <xdr:cNvSpPr/>
      </xdr:nvSpPr>
      <xdr:spPr>
        <a:xfrm>
          <a:off x="434880" y="2724328"/>
          <a:ext cx="1162140" cy="384274"/>
        </a:xfrm>
        <a:prstGeom prst="roundRect">
          <a:avLst/>
        </a:prstGeom>
        <a:solidFill>
          <a:srgbClr val="FC313C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b-NO" sz="1300" b="1">
              <a:latin typeface="Dosis" pitchFamily="2" charset="0"/>
            </a:rPr>
            <a:t>Salgsoversikt</a:t>
          </a:r>
        </a:p>
      </xdr:txBody>
    </xdr:sp>
    <xdr:clientData/>
  </xdr:twoCellAnchor>
  <xdr:twoCellAnchor>
    <xdr:from>
      <xdr:col>2</xdr:col>
      <xdr:colOff>185076</xdr:colOff>
      <xdr:row>12</xdr:row>
      <xdr:rowOff>85757</xdr:rowOff>
    </xdr:from>
    <xdr:to>
      <xdr:col>3</xdr:col>
      <xdr:colOff>568892</xdr:colOff>
      <xdr:row>14</xdr:row>
      <xdr:rowOff>104035</xdr:rowOff>
    </xdr:to>
    <xdr:sp macro="" textlink="">
      <xdr:nvSpPr>
        <xdr:cNvPr id="14" name="Rektangel: avrundede hjørner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F836D5E-07F7-41DF-811E-09775341254F}"/>
            </a:ext>
          </a:extLst>
        </xdr:cNvPr>
        <xdr:cNvSpPr/>
      </xdr:nvSpPr>
      <xdr:spPr>
        <a:xfrm>
          <a:off x="1701749" y="2723449"/>
          <a:ext cx="1167797" cy="384624"/>
        </a:xfrm>
        <a:prstGeom prst="roundRect">
          <a:avLst/>
        </a:prstGeom>
        <a:solidFill>
          <a:srgbClr val="FC313C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nb-NO" sz="1200" b="1">
              <a:latin typeface="Dosis" pitchFamily="2" charset="0"/>
            </a:rPr>
            <a:t>Dugnadstid.no</a:t>
          </a:r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</richValueRel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robert@dugnadstid.no" TargetMode="External"/><Relationship Id="rId2" Type="http://schemas.openxmlformats.org/officeDocument/2006/relationships/hyperlink" Target="mailto:stian@dugnadstid.no" TargetMode="External"/><Relationship Id="rId1" Type="http://schemas.openxmlformats.org/officeDocument/2006/relationships/hyperlink" Target="mailto:post@dugnadstid.no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6D6A1-AF82-49D6-9FBC-E8CEF8D01EEE}">
  <dimension ref="B1:L22"/>
  <sheetViews>
    <sheetView showGridLines="0" zoomScale="85" zoomScaleNormal="85" workbookViewId="0">
      <selection activeCell="M21" sqref="M21"/>
    </sheetView>
  </sheetViews>
  <sheetFormatPr baseColWidth="10" defaultRowHeight="15" x14ac:dyDescent="0.25"/>
  <cols>
    <col min="1" max="1" width="3.5703125" customWidth="1"/>
  </cols>
  <sheetData>
    <row r="1" spans="2:12" ht="15" customHeight="1" x14ac:dyDescent="0.25">
      <c r="B1" s="53" t="s">
        <v>48</v>
      </c>
      <c r="C1" s="53"/>
      <c r="D1" s="53"/>
      <c r="E1" s="53"/>
      <c r="F1" s="53"/>
      <c r="G1" s="53"/>
      <c r="L1" s="6"/>
    </row>
    <row r="2" spans="2:12" ht="15" customHeight="1" x14ac:dyDescent="0.25">
      <c r="B2" s="53"/>
      <c r="C2" s="53"/>
      <c r="D2" s="53"/>
      <c r="E2" s="53"/>
      <c r="F2" s="53"/>
      <c r="G2" s="53"/>
    </row>
    <row r="3" spans="2:12" ht="15" customHeight="1" x14ac:dyDescent="0.25">
      <c r="B3" s="53"/>
      <c r="C3" s="53"/>
      <c r="D3" s="53"/>
      <c r="E3" s="53"/>
      <c r="F3" s="53"/>
      <c r="G3" s="53"/>
    </row>
    <row r="5" spans="2:12" ht="32.25" x14ac:dyDescent="0.25">
      <c r="G5" s="2"/>
      <c r="H5" s="2"/>
    </row>
    <row r="7" spans="2:12" ht="21" customHeight="1" x14ac:dyDescent="0.25">
      <c r="B7" s="1" t="s">
        <v>4</v>
      </c>
    </row>
    <row r="8" spans="2:12" ht="15" customHeight="1" x14ac:dyDescent="0.25">
      <c r="B8" s="64"/>
      <c r="C8" s="65"/>
      <c r="D8" s="65"/>
      <c r="E8" s="66"/>
    </row>
    <row r="9" spans="2:12" ht="15" customHeight="1" x14ac:dyDescent="0.25">
      <c r="B9" s="67"/>
      <c r="C9" s="68"/>
      <c r="D9" s="68"/>
      <c r="E9" s="69"/>
    </row>
    <row r="11" spans="2:12" x14ac:dyDescent="0.25">
      <c r="B11" s="1" t="s">
        <v>29</v>
      </c>
    </row>
    <row r="12" spans="2:12" x14ac:dyDescent="0.25">
      <c r="B12" s="70"/>
      <c r="C12" s="71"/>
      <c r="D12" s="71"/>
      <c r="E12" s="72"/>
    </row>
    <row r="13" spans="2:12" x14ac:dyDescent="0.25">
      <c r="B13" s="73"/>
      <c r="C13" s="74"/>
      <c r="D13" s="74"/>
      <c r="E13" s="75"/>
    </row>
    <row r="15" spans="2:12" x14ac:dyDescent="0.25">
      <c r="B15" s="1" t="s">
        <v>18</v>
      </c>
    </row>
    <row r="16" spans="2:12" x14ac:dyDescent="0.25">
      <c r="B16" s="58"/>
      <c r="C16" s="59"/>
      <c r="D16" s="59"/>
      <c r="E16" s="60"/>
    </row>
    <row r="17" spans="2:5" x14ac:dyDescent="0.25">
      <c r="B17" s="61"/>
      <c r="C17" s="62"/>
      <c r="D17" s="62"/>
      <c r="E17" s="63"/>
    </row>
    <row r="20" spans="2:5" ht="26.25" x14ac:dyDescent="0.25">
      <c r="B20" s="57" t="s">
        <v>14</v>
      </c>
      <c r="C20" s="57"/>
      <c r="D20" s="57"/>
      <c r="E20" s="57"/>
    </row>
    <row r="21" spans="2:5" x14ac:dyDescent="0.25">
      <c r="B21" s="56" t="s">
        <v>15</v>
      </c>
      <c r="C21" s="56"/>
      <c r="D21" s="56" t="s">
        <v>17</v>
      </c>
      <c r="E21" s="56"/>
    </row>
    <row r="22" spans="2:5" ht="48" customHeight="1" x14ac:dyDescent="0.25">
      <c r="B22" s="55">
        <f>+Salgsoversikt!U109</f>
        <v>0</v>
      </c>
      <c r="C22" s="55"/>
      <c r="D22" s="54">
        <f>+Salgsoversikt!X109</f>
        <v>0</v>
      </c>
      <c r="E22" s="54"/>
    </row>
  </sheetData>
  <mergeCells count="9">
    <mergeCell ref="B1:G3"/>
    <mergeCell ref="D22:E22"/>
    <mergeCell ref="B22:C22"/>
    <mergeCell ref="B21:C21"/>
    <mergeCell ref="D21:E21"/>
    <mergeCell ref="B20:E20"/>
    <mergeCell ref="B16:E17"/>
    <mergeCell ref="B8:E9"/>
    <mergeCell ref="B12:E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87C79-28EB-4DE4-877B-E2A7B585429D}">
  <sheetPr>
    <pageSetUpPr fitToPage="1"/>
  </sheetPr>
  <dimension ref="A1:AJ112"/>
  <sheetViews>
    <sheetView showGridLines="0" tabSelected="1" zoomScale="85" zoomScaleNormal="85" zoomScalePageLayoutView="115" workbookViewId="0">
      <pane ySplit="7" topLeftCell="A8" activePane="bottomLeft" state="frozen"/>
      <selection pane="bottomLeft" activeCell="L15" sqref="L15"/>
    </sheetView>
  </sheetViews>
  <sheetFormatPr baseColWidth="10" defaultColWidth="11.42578125" defaultRowHeight="15" outlineLevelRow="1" x14ac:dyDescent="0.25"/>
  <cols>
    <col min="1" max="1" width="4" style="12" bestFit="1" customWidth="1"/>
    <col min="2" max="2" width="32" style="17" customWidth="1"/>
    <col min="3" max="12" width="10.7109375" style="17" customWidth="1"/>
    <col min="13" max="18" width="10.7109375" customWidth="1"/>
    <col min="19" max="19" width="10.7109375" style="17" customWidth="1"/>
    <col min="20" max="20" width="2.7109375" style="17" customWidth="1"/>
    <col min="21" max="23" width="10.7109375" style="17" customWidth="1"/>
    <col min="24" max="24" width="11.28515625" style="17" bestFit="1" customWidth="1"/>
    <col min="25" max="25" width="2.7109375" style="17" customWidth="1"/>
    <col min="26" max="26" width="11.28515625" style="23" customWidth="1"/>
    <col min="27" max="27" width="14" style="17" customWidth="1"/>
    <col min="28" max="28" width="11.28515625" style="17" customWidth="1"/>
    <col min="29" max="29" width="2.7109375" style="17" customWidth="1"/>
    <col min="30" max="30" width="24.28515625" style="17" customWidth="1"/>
    <col min="31" max="31" width="14.28515625" style="17" customWidth="1"/>
    <col min="32" max="32" width="24.42578125" style="17" customWidth="1"/>
    <col min="33" max="33" width="22.5703125" style="17" customWidth="1"/>
    <col min="34" max="16384" width="11.42578125" style="17"/>
  </cols>
  <sheetData>
    <row r="1" spans="1:36" ht="30.75" customHeight="1" x14ac:dyDescent="0.5">
      <c r="B1" s="52" t="s">
        <v>36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44"/>
      <c r="N1" s="44"/>
      <c r="O1" s="44"/>
      <c r="P1" s="44"/>
      <c r="Q1" s="44"/>
      <c r="R1" s="44"/>
      <c r="S1" s="13"/>
      <c r="T1" s="14"/>
      <c r="U1" s="14"/>
      <c r="V1" s="14"/>
      <c r="W1" s="14"/>
      <c r="X1" s="14"/>
      <c r="Y1" s="14"/>
      <c r="Z1" s="15"/>
      <c r="AA1" s="14"/>
      <c r="AB1" s="14"/>
      <c r="AC1" s="14"/>
      <c r="AD1" s="16"/>
      <c r="AE1" s="16"/>
      <c r="AF1" s="16"/>
      <c r="AG1" s="14"/>
      <c r="AH1" s="14"/>
      <c r="AI1" s="14"/>
      <c r="AJ1" s="14"/>
    </row>
    <row r="2" spans="1:36" ht="22.5" customHeight="1" x14ac:dyDescent="0.5">
      <c r="B2" s="52"/>
      <c r="C2" s="13"/>
      <c r="D2" s="13"/>
      <c r="E2" s="13"/>
      <c r="F2" s="13"/>
      <c r="G2" s="13"/>
      <c r="H2" s="13"/>
      <c r="I2" s="13"/>
      <c r="J2" s="13"/>
      <c r="K2" s="13"/>
      <c r="L2" s="13"/>
      <c r="M2" s="44"/>
      <c r="N2" s="44"/>
      <c r="O2" s="44"/>
      <c r="P2" s="44"/>
      <c r="Q2" s="44"/>
      <c r="R2" s="44"/>
      <c r="S2" s="13"/>
      <c r="T2" s="14"/>
      <c r="U2" s="14"/>
      <c r="V2" s="14"/>
      <c r="W2" s="14"/>
      <c r="X2" s="14"/>
      <c r="Y2" s="14"/>
      <c r="Z2" s="15"/>
      <c r="AA2" s="14"/>
      <c r="AB2" s="14"/>
      <c r="AC2" s="14"/>
      <c r="AD2" s="18"/>
      <c r="AE2" s="18"/>
      <c r="AF2" s="18"/>
      <c r="AG2" s="14"/>
      <c r="AH2" s="14"/>
      <c r="AI2" s="14"/>
      <c r="AJ2" s="14"/>
    </row>
    <row r="3" spans="1:36" ht="7.5" customHeight="1" x14ac:dyDescent="0.25">
      <c r="B3" s="13"/>
      <c r="C3" s="12"/>
      <c r="D3" s="12"/>
      <c r="E3" s="12"/>
      <c r="F3" s="12"/>
      <c r="G3" s="12"/>
      <c r="H3" s="12"/>
      <c r="I3" s="12"/>
      <c r="J3" s="12"/>
      <c r="K3" s="12"/>
      <c r="L3" s="12"/>
      <c r="M3" s="45"/>
      <c r="N3" s="45"/>
      <c r="O3" s="45"/>
      <c r="P3" s="45"/>
      <c r="Q3" s="45"/>
      <c r="R3" s="45"/>
      <c r="S3" s="12"/>
      <c r="U3" s="12"/>
      <c r="V3" s="12"/>
      <c r="W3" s="12"/>
      <c r="X3" s="12"/>
      <c r="Z3" s="12"/>
      <c r="AA3" s="12"/>
      <c r="AB3" s="12"/>
      <c r="AD3" s="12"/>
      <c r="AE3" s="12"/>
      <c r="AF3" s="12"/>
      <c r="AG3" s="12"/>
    </row>
    <row r="4" spans="1:36" ht="34.5" customHeight="1" x14ac:dyDescent="0.25">
      <c r="B4" s="19">
        <f>+Forside!B8</f>
        <v>0</v>
      </c>
      <c r="C4" s="8" t="s">
        <v>46</v>
      </c>
      <c r="D4" s="8" t="s">
        <v>47</v>
      </c>
      <c r="E4" s="8" t="s">
        <v>39</v>
      </c>
      <c r="F4" s="8" t="s">
        <v>40</v>
      </c>
      <c r="G4" s="8" t="s">
        <v>41</v>
      </c>
      <c r="H4" s="8" t="s">
        <v>42</v>
      </c>
      <c r="I4" s="8" t="s">
        <v>43</v>
      </c>
      <c r="J4" s="8" t="s">
        <v>38</v>
      </c>
      <c r="K4" s="8" t="s">
        <v>44</v>
      </c>
      <c r="L4" s="8" t="s">
        <v>45</v>
      </c>
      <c r="M4" s="46" t="s">
        <v>49</v>
      </c>
      <c r="N4" s="46" t="s">
        <v>50</v>
      </c>
      <c r="O4" s="46" t="s">
        <v>51</v>
      </c>
      <c r="P4" s="46" t="s">
        <v>52</v>
      </c>
      <c r="Q4" s="46" t="s">
        <v>53</v>
      </c>
      <c r="R4" s="46" t="s">
        <v>37</v>
      </c>
      <c r="S4" s="8" t="s">
        <v>33</v>
      </c>
      <c r="U4" s="20"/>
      <c r="V4" s="20"/>
      <c r="W4" s="20"/>
      <c r="X4" s="12"/>
      <c r="Z4" s="12"/>
      <c r="AA4" s="12"/>
      <c r="AB4" s="12"/>
      <c r="AD4" s="12"/>
      <c r="AE4" s="12"/>
      <c r="AF4" s="12"/>
      <c r="AG4" s="12"/>
    </row>
    <row r="5" spans="1:36" ht="57" customHeight="1" x14ac:dyDescent="0.25">
      <c r="B5" s="7" t="s">
        <v>2</v>
      </c>
      <c r="C5" s="7" t="e" vm="1">
        <v>#VALUE!</v>
      </c>
      <c r="D5" s="7" t="e" vm="2">
        <v>#VALUE!</v>
      </c>
      <c r="E5" s="7" t="e" vm="3">
        <v>#VALUE!</v>
      </c>
      <c r="F5" s="7" t="e" vm="4">
        <v>#VALUE!</v>
      </c>
      <c r="G5" s="7" t="e" vm="5">
        <v>#VALUE!</v>
      </c>
      <c r="H5" s="7" t="e" vm="6">
        <v>#VALUE!</v>
      </c>
      <c r="I5" s="7" t="e" vm="7">
        <v>#VALUE!</v>
      </c>
      <c r="J5" s="7" t="e" vm="8">
        <v>#VALUE!</v>
      </c>
      <c r="K5" s="7" t="e" vm="9">
        <v>#VALUE!</v>
      </c>
      <c r="L5" s="7" t="e" vm="10">
        <v>#VALUE!</v>
      </c>
      <c r="M5" s="47" t="e" vm="11">
        <v>#VALUE!</v>
      </c>
      <c r="N5" s="47" t="e" vm="12">
        <v>#VALUE!</v>
      </c>
      <c r="O5" s="47" t="e" vm="13">
        <v>#VALUE!</v>
      </c>
      <c r="P5" s="47" t="e" vm="14">
        <v>#VALUE!</v>
      </c>
      <c r="Q5" s="47" t="e" vm="15">
        <v>#VALUE!</v>
      </c>
      <c r="R5" s="47" t="e" vm="16">
        <v>#VALUE!</v>
      </c>
      <c r="S5" s="7"/>
      <c r="U5" s="21" t="s">
        <v>16</v>
      </c>
      <c r="V5" s="21" t="s">
        <v>34</v>
      </c>
      <c r="W5" s="21" t="s">
        <v>35</v>
      </c>
      <c r="X5" s="7" t="s">
        <v>1</v>
      </c>
      <c r="Z5" s="21" t="s">
        <v>30</v>
      </c>
      <c r="AA5" s="21" t="s">
        <v>32</v>
      </c>
      <c r="AB5" s="21" t="s">
        <v>31</v>
      </c>
      <c r="AD5" s="7" t="s">
        <v>8</v>
      </c>
      <c r="AE5" s="7" t="s">
        <v>6</v>
      </c>
      <c r="AF5" s="7" t="s">
        <v>7</v>
      </c>
      <c r="AG5" s="7" t="s">
        <v>5</v>
      </c>
    </row>
    <row r="6" spans="1:36" ht="20.25" customHeight="1" x14ac:dyDescent="0.25">
      <c r="B6" s="11" t="s">
        <v>28</v>
      </c>
      <c r="C6" s="9">
        <v>125</v>
      </c>
      <c r="D6" s="9">
        <v>125</v>
      </c>
      <c r="E6" s="9">
        <v>125</v>
      </c>
      <c r="F6" s="9">
        <v>125</v>
      </c>
      <c r="G6" s="9">
        <v>125</v>
      </c>
      <c r="H6" s="9">
        <v>125</v>
      </c>
      <c r="I6" s="9">
        <v>125</v>
      </c>
      <c r="J6" s="9">
        <v>125</v>
      </c>
      <c r="K6" s="9">
        <v>125</v>
      </c>
      <c r="L6" s="9">
        <v>125</v>
      </c>
      <c r="M6" s="48">
        <v>125</v>
      </c>
      <c r="N6" s="48">
        <v>125</v>
      </c>
      <c r="O6" s="48">
        <v>125</v>
      </c>
      <c r="P6" s="48">
        <v>125</v>
      </c>
      <c r="Q6" s="48">
        <v>125</v>
      </c>
      <c r="R6" s="48">
        <v>125</v>
      </c>
      <c r="S6" s="9">
        <v>50</v>
      </c>
      <c r="U6" s="22"/>
      <c r="V6" s="22"/>
    </row>
    <row r="7" spans="1:36" ht="12.75" customHeight="1" x14ac:dyDescent="0.25">
      <c r="B7" s="7"/>
      <c r="C7" s="10" t="s">
        <v>3</v>
      </c>
      <c r="D7" s="10" t="s">
        <v>3</v>
      </c>
      <c r="E7" s="10" t="s">
        <v>3</v>
      </c>
      <c r="F7" s="10" t="s">
        <v>3</v>
      </c>
      <c r="G7" s="10" t="s">
        <v>3</v>
      </c>
      <c r="H7" s="10" t="s">
        <v>3</v>
      </c>
      <c r="I7" s="10" t="s">
        <v>3</v>
      </c>
      <c r="J7" s="10" t="s">
        <v>3</v>
      </c>
      <c r="K7" s="10" t="s">
        <v>3</v>
      </c>
      <c r="L7" s="10" t="s">
        <v>3</v>
      </c>
      <c r="M7" s="49" t="s">
        <v>3</v>
      </c>
      <c r="N7" s="49" t="s">
        <v>3</v>
      </c>
      <c r="O7" s="49" t="s">
        <v>3</v>
      </c>
      <c r="P7" s="49" t="s">
        <v>3</v>
      </c>
      <c r="Q7" s="49" t="s">
        <v>3</v>
      </c>
      <c r="R7" s="49" t="s">
        <v>3</v>
      </c>
      <c r="S7" s="10" t="s">
        <v>3</v>
      </c>
      <c r="U7" s="22"/>
      <c r="V7" s="22"/>
    </row>
    <row r="8" spans="1:36" ht="24" customHeight="1" x14ac:dyDescent="0.25">
      <c r="A8" s="12">
        <v>1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50"/>
      <c r="N8" s="50"/>
      <c r="O8" s="50"/>
      <c r="P8" s="50"/>
      <c r="Q8" s="50"/>
      <c r="R8" s="50"/>
      <c r="S8" s="25"/>
      <c r="U8" s="26">
        <f t="shared" ref="U8:U39" si="0">SUM(C8:S8)</f>
        <v>0</v>
      </c>
      <c r="V8" s="27">
        <f t="shared" ref="V8:V39" si="1">+(SUM(C8:R8)*50)+(S8*20)</f>
        <v>0</v>
      </c>
      <c r="W8" s="27">
        <f>+(C8*$C$6)+(H8*$H$6)+(F8*$F$6)+(G8*$G$6)+($E$6*E8)+($D$6*D8)+(S8*$S$6)+(I8*$I$6)+($K$6*K8)+($L$6*L8)+($J$6*J8)+($M$6*M8)+($N$6*N8)+($O$6*O8)+($P$6*P8)+($Q$6*Q8)+($R$6*R8)</f>
        <v>0</v>
      </c>
      <c r="X8" s="27">
        <f>+W8-V8</f>
        <v>0</v>
      </c>
      <c r="Z8" s="25"/>
      <c r="AA8" s="28"/>
      <c r="AB8" s="27">
        <f>+W8-AA8</f>
        <v>0</v>
      </c>
      <c r="AD8" s="29"/>
      <c r="AE8" s="29"/>
      <c r="AF8" s="29"/>
      <c r="AG8" s="30"/>
    </row>
    <row r="9" spans="1:36" ht="24" customHeight="1" x14ac:dyDescent="0.25">
      <c r="A9" s="12">
        <v>2</v>
      </c>
      <c r="B9" s="31"/>
      <c r="C9" s="25"/>
      <c r="D9" s="25"/>
      <c r="E9" s="25"/>
      <c r="F9" s="25"/>
      <c r="G9" s="25"/>
      <c r="H9" s="25"/>
      <c r="I9" s="25"/>
      <c r="J9" s="25"/>
      <c r="K9" s="25"/>
      <c r="L9" s="25"/>
      <c r="M9" s="50"/>
      <c r="N9" s="50"/>
      <c r="O9" s="50"/>
      <c r="P9" s="50"/>
      <c r="Q9" s="50"/>
      <c r="R9" s="50"/>
      <c r="S9" s="25"/>
      <c r="U9" s="26">
        <f t="shared" si="0"/>
        <v>0</v>
      </c>
      <c r="V9" s="27">
        <f t="shared" si="1"/>
        <v>0</v>
      </c>
      <c r="W9" s="27">
        <f t="shared" ref="W9:W72" si="2">+(C9*$C$6)+(H9*$H$6)+(F9*$F$6)+(G9*$G$6)+($E$6*E9)+($D$6*D9)+(S9*$S$6)+(I9*$I$6)+($K$6*K9)+($L$6*L9)+($J$6*J9)+($M$6*M9)+($N$6*N9)+($O$6*O9)+($P$6*P9)+($Q$6*Q9)+($R$6*R9)</f>
        <v>0</v>
      </c>
      <c r="X9" s="27">
        <f t="shared" ref="X9:X72" si="3">+W9-V9</f>
        <v>0</v>
      </c>
      <c r="Z9" s="25"/>
      <c r="AA9" s="28"/>
      <c r="AB9" s="27">
        <f t="shared" ref="AB9:AB72" si="4">+W9-AA9</f>
        <v>0</v>
      </c>
      <c r="AD9" s="32"/>
      <c r="AE9" s="32"/>
      <c r="AF9" s="32"/>
      <c r="AG9" s="30"/>
    </row>
    <row r="10" spans="1:36" ht="24" customHeight="1" x14ac:dyDescent="0.25">
      <c r="A10" s="12">
        <v>3</v>
      </c>
      <c r="B10" s="31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50"/>
      <c r="N10" s="50"/>
      <c r="O10" s="50"/>
      <c r="P10" s="50"/>
      <c r="Q10" s="50"/>
      <c r="R10" s="50"/>
      <c r="S10" s="25"/>
      <c r="U10" s="26">
        <f t="shared" si="0"/>
        <v>0</v>
      </c>
      <c r="V10" s="27">
        <f t="shared" si="1"/>
        <v>0</v>
      </c>
      <c r="W10" s="27">
        <f t="shared" si="2"/>
        <v>0</v>
      </c>
      <c r="X10" s="27">
        <f t="shared" si="3"/>
        <v>0</v>
      </c>
      <c r="Z10" s="25"/>
      <c r="AA10" s="28"/>
      <c r="AB10" s="27">
        <f t="shared" si="4"/>
        <v>0</v>
      </c>
      <c r="AD10" s="32"/>
      <c r="AE10" s="32"/>
      <c r="AF10" s="32"/>
      <c r="AG10" s="32"/>
    </row>
    <row r="11" spans="1:36" ht="24" customHeight="1" x14ac:dyDescent="0.25">
      <c r="A11" s="12">
        <v>4</v>
      </c>
      <c r="B11" s="31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50"/>
      <c r="N11" s="50"/>
      <c r="O11" s="50"/>
      <c r="P11" s="50"/>
      <c r="Q11" s="50"/>
      <c r="R11" s="50"/>
      <c r="S11" s="25"/>
      <c r="U11" s="26">
        <f t="shared" si="0"/>
        <v>0</v>
      </c>
      <c r="V11" s="27">
        <f t="shared" si="1"/>
        <v>0</v>
      </c>
      <c r="W11" s="27">
        <f t="shared" si="2"/>
        <v>0</v>
      </c>
      <c r="X11" s="27">
        <f t="shared" si="3"/>
        <v>0</v>
      </c>
      <c r="Z11" s="25"/>
      <c r="AA11" s="28"/>
      <c r="AB11" s="27">
        <f t="shared" si="4"/>
        <v>0</v>
      </c>
      <c r="AD11" s="32"/>
      <c r="AE11" s="32"/>
      <c r="AF11" s="32"/>
      <c r="AG11" s="32"/>
    </row>
    <row r="12" spans="1:36" ht="24" customHeight="1" x14ac:dyDescent="0.25">
      <c r="A12" s="12">
        <v>5</v>
      </c>
      <c r="B12" s="31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50"/>
      <c r="N12" s="50"/>
      <c r="O12" s="50"/>
      <c r="P12" s="50"/>
      <c r="Q12" s="50"/>
      <c r="R12" s="50"/>
      <c r="S12" s="25"/>
      <c r="U12" s="26">
        <f t="shared" si="0"/>
        <v>0</v>
      </c>
      <c r="V12" s="27">
        <f t="shared" si="1"/>
        <v>0</v>
      </c>
      <c r="W12" s="27">
        <f t="shared" si="2"/>
        <v>0</v>
      </c>
      <c r="X12" s="27">
        <f t="shared" si="3"/>
        <v>0</v>
      </c>
      <c r="Z12" s="25"/>
      <c r="AA12" s="28"/>
      <c r="AB12" s="27">
        <f t="shared" si="4"/>
        <v>0</v>
      </c>
      <c r="AD12" s="32"/>
      <c r="AE12" s="32"/>
      <c r="AF12" s="32"/>
      <c r="AG12" s="32"/>
    </row>
    <row r="13" spans="1:36" ht="24" customHeight="1" x14ac:dyDescent="0.25">
      <c r="A13" s="12">
        <v>6</v>
      </c>
      <c r="B13" s="31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50"/>
      <c r="N13" s="50"/>
      <c r="O13" s="50"/>
      <c r="P13" s="50"/>
      <c r="Q13" s="50"/>
      <c r="R13" s="50"/>
      <c r="S13" s="25"/>
      <c r="U13" s="26">
        <f t="shared" si="0"/>
        <v>0</v>
      </c>
      <c r="V13" s="27">
        <f t="shared" si="1"/>
        <v>0</v>
      </c>
      <c r="W13" s="27">
        <f t="shared" si="2"/>
        <v>0</v>
      </c>
      <c r="X13" s="27">
        <f t="shared" si="3"/>
        <v>0</v>
      </c>
      <c r="Z13" s="25"/>
      <c r="AA13" s="28"/>
      <c r="AB13" s="27">
        <f t="shared" si="4"/>
        <v>0</v>
      </c>
      <c r="AD13" s="32"/>
      <c r="AE13" s="32"/>
      <c r="AF13" s="32"/>
      <c r="AG13" s="30"/>
    </row>
    <row r="14" spans="1:36" ht="24" customHeight="1" x14ac:dyDescent="0.25">
      <c r="A14" s="12">
        <v>7</v>
      </c>
      <c r="B14" s="31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50"/>
      <c r="N14" s="50"/>
      <c r="O14" s="50"/>
      <c r="P14" s="50"/>
      <c r="Q14" s="50"/>
      <c r="R14" s="50"/>
      <c r="S14" s="25"/>
      <c r="U14" s="26">
        <f t="shared" si="0"/>
        <v>0</v>
      </c>
      <c r="V14" s="27">
        <f t="shared" si="1"/>
        <v>0</v>
      </c>
      <c r="W14" s="27">
        <f t="shared" si="2"/>
        <v>0</v>
      </c>
      <c r="X14" s="27">
        <f t="shared" si="3"/>
        <v>0</v>
      </c>
      <c r="Z14" s="25"/>
      <c r="AA14" s="28"/>
      <c r="AB14" s="27">
        <f t="shared" si="4"/>
        <v>0</v>
      </c>
      <c r="AD14" s="32"/>
      <c r="AE14" s="32"/>
      <c r="AF14" s="32"/>
      <c r="AG14" s="32"/>
    </row>
    <row r="15" spans="1:36" ht="24" customHeight="1" x14ac:dyDescent="0.25">
      <c r="A15" s="12">
        <v>8</v>
      </c>
      <c r="B15" s="31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50"/>
      <c r="N15" s="50"/>
      <c r="O15" s="50"/>
      <c r="P15" s="50"/>
      <c r="Q15" s="50"/>
      <c r="R15" s="50"/>
      <c r="S15" s="25"/>
      <c r="U15" s="26">
        <f t="shared" si="0"/>
        <v>0</v>
      </c>
      <c r="V15" s="27">
        <f t="shared" si="1"/>
        <v>0</v>
      </c>
      <c r="W15" s="27">
        <f t="shared" si="2"/>
        <v>0</v>
      </c>
      <c r="X15" s="27">
        <f t="shared" si="3"/>
        <v>0</v>
      </c>
      <c r="Z15" s="25"/>
      <c r="AA15" s="28"/>
      <c r="AB15" s="27">
        <f t="shared" si="4"/>
        <v>0</v>
      </c>
      <c r="AD15" s="32"/>
      <c r="AE15" s="32"/>
      <c r="AF15" s="32"/>
      <c r="AG15" s="32"/>
    </row>
    <row r="16" spans="1:36" ht="24" customHeight="1" x14ac:dyDescent="0.25">
      <c r="A16" s="12">
        <v>9</v>
      </c>
      <c r="B16" s="31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50"/>
      <c r="N16" s="50"/>
      <c r="O16" s="50"/>
      <c r="P16" s="50"/>
      <c r="Q16" s="50"/>
      <c r="R16" s="50"/>
      <c r="S16" s="25"/>
      <c r="U16" s="26">
        <f t="shared" si="0"/>
        <v>0</v>
      </c>
      <c r="V16" s="27">
        <f t="shared" si="1"/>
        <v>0</v>
      </c>
      <c r="W16" s="27">
        <f t="shared" si="2"/>
        <v>0</v>
      </c>
      <c r="X16" s="27">
        <f t="shared" si="3"/>
        <v>0</v>
      </c>
      <c r="Z16" s="25"/>
      <c r="AA16" s="28"/>
      <c r="AB16" s="27">
        <f t="shared" si="4"/>
        <v>0</v>
      </c>
      <c r="AD16" s="32"/>
      <c r="AE16" s="32"/>
      <c r="AF16" s="32"/>
      <c r="AG16" s="32"/>
    </row>
    <row r="17" spans="1:33" ht="24" customHeight="1" x14ac:dyDescent="0.25">
      <c r="A17" s="12">
        <v>10</v>
      </c>
      <c r="B17" s="31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50"/>
      <c r="N17" s="50"/>
      <c r="O17" s="50"/>
      <c r="P17" s="50"/>
      <c r="Q17" s="50"/>
      <c r="R17" s="50"/>
      <c r="S17" s="25"/>
      <c r="U17" s="26">
        <f t="shared" si="0"/>
        <v>0</v>
      </c>
      <c r="V17" s="27">
        <f t="shared" si="1"/>
        <v>0</v>
      </c>
      <c r="W17" s="27">
        <f t="shared" si="2"/>
        <v>0</v>
      </c>
      <c r="X17" s="27">
        <f t="shared" si="3"/>
        <v>0</v>
      </c>
      <c r="Z17" s="25"/>
      <c r="AA17" s="28"/>
      <c r="AB17" s="27">
        <f t="shared" si="4"/>
        <v>0</v>
      </c>
      <c r="AD17" s="32"/>
      <c r="AE17" s="32"/>
      <c r="AF17" s="32"/>
      <c r="AG17" s="32"/>
    </row>
    <row r="18" spans="1:33" ht="24" customHeight="1" x14ac:dyDescent="0.25">
      <c r="A18" s="12">
        <v>11</v>
      </c>
      <c r="B18" s="31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50"/>
      <c r="N18" s="50"/>
      <c r="O18" s="50"/>
      <c r="P18" s="50"/>
      <c r="Q18" s="50"/>
      <c r="R18" s="50"/>
      <c r="S18" s="25"/>
      <c r="U18" s="26">
        <f t="shared" si="0"/>
        <v>0</v>
      </c>
      <c r="V18" s="27">
        <f t="shared" si="1"/>
        <v>0</v>
      </c>
      <c r="W18" s="27">
        <f t="shared" si="2"/>
        <v>0</v>
      </c>
      <c r="X18" s="27">
        <f t="shared" si="3"/>
        <v>0</v>
      </c>
      <c r="Z18" s="25"/>
      <c r="AA18" s="28"/>
      <c r="AB18" s="27">
        <f t="shared" si="4"/>
        <v>0</v>
      </c>
      <c r="AD18" s="32"/>
      <c r="AE18" s="32"/>
      <c r="AF18" s="32"/>
      <c r="AG18" s="32"/>
    </row>
    <row r="19" spans="1:33" ht="24" customHeight="1" x14ac:dyDescent="0.25">
      <c r="A19" s="12">
        <v>12</v>
      </c>
      <c r="B19" s="31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50"/>
      <c r="N19" s="50"/>
      <c r="O19" s="50"/>
      <c r="P19" s="50"/>
      <c r="Q19" s="50"/>
      <c r="R19" s="50"/>
      <c r="S19" s="25"/>
      <c r="U19" s="26">
        <f t="shared" si="0"/>
        <v>0</v>
      </c>
      <c r="V19" s="27">
        <f t="shared" si="1"/>
        <v>0</v>
      </c>
      <c r="W19" s="27">
        <f t="shared" si="2"/>
        <v>0</v>
      </c>
      <c r="X19" s="27">
        <f t="shared" si="3"/>
        <v>0</v>
      </c>
      <c r="Z19" s="25"/>
      <c r="AA19" s="28"/>
      <c r="AB19" s="27">
        <f t="shared" si="4"/>
        <v>0</v>
      </c>
      <c r="AD19" s="32"/>
      <c r="AE19" s="32"/>
      <c r="AF19" s="32"/>
      <c r="AG19" s="32"/>
    </row>
    <row r="20" spans="1:33" ht="24" customHeight="1" x14ac:dyDescent="0.25">
      <c r="A20" s="12">
        <v>13</v>
      </c>
      <c r="B20" s="31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50"/>
      <c r="N20" s="50"/>
      <c r="O20" s="50"/>
      <c r="P20" s="50"/>
      <c r="Q20" s="50"/>
      <c r="R20" s="50"/>
      <c r="S20" s="25"/>
      <c r="U20" s="26">
        <f t="shared" si="0"/>
        <v>0</v>
      </c>
      <c r="V20" s="27">
        <f t="shared" si="1"/>
        <v>0</v>
      </c>
      <c r="W20" s="27">
        <f t="shared" si="2"/>
        <v>0</v>
      </c>
      <c r="X20" s="27">
        <f t="shared" si="3"/>
        <v>0</v>
      </c>
      <c r="Z20" s="25"/>
      <c r="AA20" s="28"/>
      <c r="AB20" s="27">
        <f t="shared" si="4"/>
        <v>0</v>
      </c>
      <c r="AD20" s="32"/>
      <c r="AE20" s="32"/>
      <c r="AF20" s="32"/>
      <c r="AG20" s="32"/>
    </row>
    <row r="21" spans="1:33" ht="24" customHeight="1" x14ac:dyDescent="0.25">
      <c r="A21" s="12">
        <v>14</v>
      </c>
      <c r="B21" s="31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50"/>
      <c r="N21" s="50"/>
      <c r="O21" s="50"/>
      <c r="P21" s="50"/>
      <c r="Q21" s="50"/>
      <c r="R21" s="50"/>
      <c r="S21" s="25"/>
      <c r="U21" s="26">
        <f t="shared" si="0"/>
        <v>0</v>
      </c>
      <c r="V21" s="27">
        <f t="shared" si="1"/>
        <v>0</v>
      </c>
      <c r="W21" s="27">
        <f t="shared" si="2"/>
        <v>0</v>
      </c>
      <c r="X21" s="27">
        <f t="shared" si="3"/>
        <v>0</v>
      </c>
      <c r="Z21" s="25"/>
      <c r="AA21" s="28"/>
      <c r="AB21" s="27">
        <f t="shared" si="4"/>
        <v>0</v>
      </c>
      <c r="AD21" s="32"/>
      <c r="AE21" s="32"/>
      <c r="AF21" s="32"/>
      <c r="AG21" s="32"/>
    </row>
    <row r="22" spans="1:33" ht="24" customHeight="1" x14ac:dyDescent="0.25">
      <c r="A22" s="12">
        <v>15</v>
      </c>
      <c r="B22" s="31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50"/>
      <c r="N22" s="50"/>
      <c r="O22" s="50"/>
      <c r="P22" s="50"/>
      <c r="Q22" s="50"/>
      <c r="R22" s="50"/>
      <c r="S22" s="25"/>
      <c r="U22" s="26">
        <f t="shared" si="0"/>
        <v>0</v>
      </c>
      <c r="V22" s="27">
        <f t="shared" si="1"/>
        <v>0</v>
      </c>
      <c r="W22" s="27">
        <f t="shared" si="2"/>
        <v>0</v>
      </c>
      <c r="X22" s="27">
        <f t="shared" si="3"/>
        <v>0</v>
      </c>
      <c r="Z22" s="25"/>
      <c r="AA22" s="28"/>
      <c r="AB22" s="27">
        <f t="shared" si="4"/>
        <v>0</v>
      </c>
      <c r="AD22" s="32"/>
      <c r="AE22" s="32"/>
      <c r="AF22" s="32"/>
      <c r="AG22" s="32"/>
    </row>
    <row r="23" spans="1:33" ht="24" customHeight="1" x14ac:dyDescent="0.25">
      <c r="A23" s="12">
        <v>16</v>
      </c>
      <c r="B23" s="31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50"/>
      <c r="N23" s="50"/>
      <c r="O23" s="50"/>
      <c r="P23" s="50"/>
      <c r="Q23" s="50"/>
      <c r="R23" s="50"/>
      <c r="S23" s="25"/>
      <c r="U23" s="26">
        <f t="shared" si="0"/>
        <v>0</v>
      </c>
      <c r="V23" s="27">
        <f t="shared" si="1"/>
        <v>0</v>
      </c>
      <c r="W23" s="27">
        <f t="shared" si="2"/>
        <v>0</v>
      </c>
      <c r="X23" s="27">
        <f t="shared" si="3"/>
        <v>0</v>
      </c>
      <c r="Z23" s="25"/>
      <c r="AA23" s="28"/>
      <c r="AB23" s="27">
        <f t="shared" si="4"/>
        <v>0</v>
      </c>
      <c r="AD23" s="32"/>
      <c r="AE23" s="32"/>
      <c r="AF23" s="32"/>
      <c r="AG23" s="32"/>
    </row>
    <row r="24" spans="1:33" ht="24" customHeight="1" x14ac:dyDescent="0.25">
      <c r="A24" s="12">
        <v>17</v>
      </c>
      <c r="B24" s="31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50"/>
      <c r="N24" s="50"/>
      <c r="O24" s="50"/>
      <c r="P24" s="50"/>
      <c r="Q24" s="50"/>
      <c r="R24" s="50"/>
      <c r="S24" s="25"/>
      <c r="U24" s="26">
        <f t="shared" si="0"/>
        <v>0</v>
      </c>
      <c r="V24" s="27">
        <f t="shared" si="1"/>
        <v>0</v>
      </c>
      <c r="W24" s="27">
        <f t="shared" si="2"/>
        <v>0</v>
      </c>
      <c r="X24" s="27">
        <f t="shared" si="3"/>
        <v>0</v>
      </c>
      <c r="Z24" s="25"/>
      <c r="AA24" s="28"/>
      <c r="AB24" s="27">
        <f t="shared" si="4"/>
        <v>0</v>
      </c>
      <c r="AD24" s="32"/>
      <c r="AE24" s="32"/>
      <c r="AF24" s="32"/>
      <c r="AG24" s="32"/>
    </row>
    <row r="25" spans="1:33" ht="24" customHeight="1" x14ac:dyDescent="0.25">
      <c r="A25" s="12">
        <v>18</v>
      </c>
      <c r="B25" s="31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50"/>
      <c r="N25" s="50"/>
      <c r="O25" s="50"/>
      <c r="P25" s="50"/>
      <c r="Q25" s="50"/>
      <c r="R25" s="50"/>
      <c r="S25" s="25"/>
      <c r="U25" s="26">
        <f t="shared" si="0"/>
        <v>0</v>
      </c>
      <c r="V25" s="27">
        <f t="shared" si="1"/>
        <v>0</v>
      </c>
      <c r="W25" s="27">
        <f t="shared" si="2"/>
        <v>0</v>
      </c>
      <c r="X25" s="27">
        <f t="shared" si="3"/>
        <v>0</v>
      </c>
      <c r="Z25" s="25"/>
      <c r="AA25" s="28"/>
      <c r="AB25" s="27">
        <f t="shared" si="4"/>
        <v>0</v>
      </c>
      <c r="AD25" s="32"/>
      <c r="AE25" s="32"/>
      <c r="AF25" s="32"/>
      <c r="AG25" s="32"/>
    </row>
    <row r="26" spans="1:33" ht="24" customHeight="1" x14ac:dyDescent="0.25">
      <c r="A26" s="12">
        <v>19</v>
      </c>
      <c r="B26" s="31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50"/>
      <c r="N26" s="50"/>
      <c r="O26" s="50"/>
      <c r="P26" s="50"/>
      <c r="Q26" s="50"/>
      <c r="R26" s="50"/>
      <c r="S26" s="25"/>
      <c r="U26" s="26">
        <f t="shared" si="0"/>
        <v>0</v>
      </c>
      <c r="V26" s="27">
        <f t="shared" si="1"/>
        <v>0</v>
      </c>
      <c r="W26" s="27">
        <f t="shared" si="2"/>
        <v>0</v>
      </c>
      <c r="X26" s="27">
        <f t="shared" si="3"/>
        <v>0</v>
      </c>
      <c r="Z26" s="25"/>
      <c r="AA26" s="28"/>
      <c r="AB26" s="27">
        <f t="shared" si="4"/>
        <v>0</v>
      </c>
      <c r="AD26" s="32"/>
      <c r="AE26" s="32"/>
      <c r="AF26" s="32"/>
      <c r="AG26" s="32"/>
    </row>
    <row r="27" spans="1:33" ht="24" customHeight="1" x14ac:dyDescent="0.25">
      <c r="A27" s="12">
        <v>20</v>
      </c>
      <c r="B27" s="31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50"/>
      <c r="N27" s="50"/>
      <c r="O27" s="50"/>
      <c r="P27" s="50"/>
      <c r="Q27" s="50"/>
      <c r="R27" s="50"/>
      <c r="S27" s="25"/>
      <c r="U27" s="26">
        <f t="shared" si="0"/>
        <v>0</v>
      </c>
      <c r="V27" s="27">
        <f t="shared" si="1"/>
        <v>0</v>
      </c>
      <c r="W27" s="27">
        <f t="shared" si="2"/>
        <v>0</v>
      </c>
      <c r="X27" s="27">
        <f t="shared" si="3"/>
        <v>0</v>
      </c>
      <c r="Z27" s="25"/>
      <c r="AA27" s="28"/>
      <c r="AB27" s="27">
        <f t="shared" si="4"/>
        <v>0</v>
      </c>
      <c r="AD27" s="32"/>
      <c r="AE27" s="32"/>
      <c r="AF27" s="32"/>
      <c r="AG27" s="32"/>
    </row>
    <row r="28" spans="1:33" ht="24" customHeight="1" x14ac:dyDescent="0.25">
      <c r="A28" s="12">
        <v>21</v>
      </c>
      <c r="B28" s="31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50"/>
      <c r="N28" s="50"/>
      <c r="O28" s="50"/>
      <c r="P28" s="50"/>
      <c r="Q28" s="50"/>
      <c r="R28" s="50"/>
      <c r="S28" s="25"/>
      <c r="U28" s="26">
        <f t="shared" si="0"/>
        <v>0</v>
      </c>
      <c r="V28" s="27">
        <f t="shared" si="1"/>
        <v>0</v>
      </c>
      <c r="W28" s="27">
        <f t="shared" si="2"/>
        <v>0</v>
      </c>
      <c r="X28" s="27">
        <f t="shared" si="3"/>
        <v>0</v>
      </c>
      <c r="Z28" s="25"/>
      <c r="AA28" s="28"/>
      <c r="AB28" s="27">
        <f t="shared" si="4"/>
        <v>0</v>
      </c>
      <c r="AD28" s="32"/>
      <c r="AE28" s="32"/>
      <c r="AF28" s="32"/>
      <c r="AG28" s="32"/>
    </row>
    <row r="29" spans="1:33" ht="24" customHeight="1" x14ac:dyDescent="0.25">
      <c r="A29" s="12">
        <v>22</v>
      </c>
      <c r="B29" s="31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50"/>
      <c r="N29" s="50"/>
      <c r="O29" s="50"/>
      <c r="P29" s="50"/>
      <c r="Q29" s="50"/>
      <c r="R29" s="50"/>
      <c r="S29" s="25"/>
      <c r="U29" s="26">
        <f t="shared" si="0"/>
        <v>0</v>
      </c>
      <c r="V29" s="27">
        <f t="shared" si="1"/>
        <v>0</v>
      </c>
      <c r="W29" s="27">
        <f t="shared" si="2"/>
        <v>0</v>
      </c>
      <c r="X29" s="27">
        <f t="shared" si="3"/>
        <v>0</v>
      </c>
      <c r="Z29" s="25"/>
      <c r="AA29" s="28"/>
      <c r="AB29" s="27">
        <f t="shared" si="4"/>
        <v>0</v>
      </c>
      <c r="AD29" s="32"/>
      <c r="AE29" s="32"/>
      <c r="AF29" s="32"/>
      <c r="AG29" s="32"/>
    </row>
    <row r="30" spans="1:33" ht="24" customHeight="1" x14ac:dyDescent="0.25">
      <c r="A30" s="12">
        <v>23</v>
      </c>
      <c r="B30" s="31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50"/>
      <c r="N30" s="50"/>
      <c r="O30" s="50"/>
      <c r="P30" s="50"/>
      <c r="Q30" s="50"/>
      <c r="R30" s="50"/>
      <c r="S30" s="25"/>
      <c r="U30" s="26">
        <f t="shared" si="0"/>
        <v>0</v>
      </c>
      <c r="V30" s="27">
        <f t="shared" si="1"/>
        <v>0</v>
      </c>
      <c r="W30" s="27">
        <f t="shared" si="2"/>
        <v>0</v>
      </c>
      <c r="X30" s="27">
        <f t="shared" si="3"/>
        <v>0</v>
      </c>
      <c r="Z30" s="25"/>
      <c r="AA30" s="28"/>
      <c r="AB30" s="27">
        <f t="shared" si="4"/>
        <v>0</v>
      </c>
      <c r="AD30" s="32"/>
      <c r="AE30" s="32"/>
      <c r="AF30" s="32"/>
      <c r="AG30" s="32"/>
    </row>
    <row r="31" spans="1:33" ht="24" customHeight="1" x14ac:dyDescent="0.25">
      <c r="A31" s="12">
        <v>24</v>
      </c>
      <c r="B31" s="31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50"/>
      <c r="N31" s="50"/>
      <c r="O31" s="50"/>
      <c r="P31" s="50"/>
      <c r="Q31" s="50"/>
      <c r="R31" s="50"/>
      <c r="S31" s="25"/>
      <c r="U31" s="26">
        <f t="shared" si="0"/>
        <v>0</v>
      </c>
      <c r="V31" s="27">
        <f t="shared" si="1"/>
        <v>0</v>
      </c>
      <c r="W31" s="27">
        <f t="shared" si="2"/>
        <v>0</v>
      </c>
      <c r="X31" s="27">
        <f t="shared" si="3"/>
        <v>0</v>
      </c>
      <c r="Z31" s="25"/>
      <c r="AA31" s="28"/>
      <c r="AB31" s="27">
        <f t="shared" si="4"/>
        <v>0</v>
      </c>
      <c r="AD31" s="32"/>
      <c r="AE31" s="32"/>
      <c r="AF31" s="32"/>
      <c r="AG31" s="32"/>
    </row>
    <row r="32" spans="1:33" ht="24" customHeight="1" x14ac:dyDescent="0.25">
      <c r="A32" s="12">
        <v>25</v>
      </c>
      <c r="B32" s="31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50"/>
      <c r="N32" s="50"/>
      <c r="O32" s="50"/>
      <c r="P32" s="50"/>
      <c r="Q32" s="50"/>
      <c r="R32" s="50"/>
      <c r="S32" s="25"/>
      <c r="U32" s="26">
        <f t="shared" si="0"/>
        <v>0</v>
      </c>
      <c r="V32" s="27">
        <f t="shared" si="1"/>
        <v>0</v>
      </c>
      <c r="W32" s="27">
        <f t="shared" si="2"/>
        <v>0</v>
      </c>
      <c r="X32" s="27">
        <f t="shared" si="3"/>
        <v>0</v>
      </c>
      <c r="Z32" s="25"/>
      <c r="AA32" s="28"/>
      <c r="AB32" s="27">
        <f t="shared" si="4"/>
        <v>0</v>
      </c>
      <c r="AD32" s="32"/>
      <c r="AE32" s="32"/>
      <c r="AF32" s="32"/>
      <c r="AG32" s="32"/>
    </row>
    <row r="33" spans="1:33" ht="24" customHeight="1" x14ac:dyDescent="0.25">
      <c r="A33" s="12">
        <v>26</v>
      </c>
      <c r="B33" s="31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50"/>
      <c r="N33" s="50"/>
      <c r="O33" s="50"/>
      <c r="P33" s="50"/>
      <c r="Q33" s="50"/>
      <c r="R33" s="50"/>
      <c r="S33" s="25"/>
      <c r="U33" s="26">
        <f t="shared" si="0"/>
        <v>0</v>
      </c>
      <c r="V33" s="27">
        <f t="shared" si="1"/>
        <v>0</v>
      </c>
      <c r="W33" s="27">
        <f t="shared" si="2"/>
        <v>0</v>
      </c>
      <c r="X33" s="27">
        <f t="shared" si="3"/>
        <v>0</v>
      </c>
      <c r="Z33" s="25"/>
      <c r="AA33" s="28"/>
      <c r="AB33" s="27">
        <f t="shared" si="4"/>
        <v>0</v>
      </c>
      <c r="AD33" s="32"/>
      <c r="AE33" s="32"/>
      <c r="AF33" s="32"/>
      <c r="AG33" s="32"/>
    </row>
    <row r="34" spans="1:33" ht="24" customHeight="1" x14ac:dyDescent="0.25">
      <c r="A34" s="12">
        <v>27</v>
      </c>
      <c r="B34" s="31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50"/>
      <c r="N34" s="50"/>
      <c r="O34" s="50"/>
      <c r="P34" s="50"/>
      <c r="Q34" s="50"/>
      <c r="R34" s="50"/>
      <c r="S34" s="25"/>
      <c r="U34" s="26">
        <f t="shared" si="0"/>
        <v>0</v>
      </c>
      <c r="V34" s="27">
        <f t="shared" si="1"/>
        <v>0</v>
      </c>
      <c r="W34" s="27">
        <f t="shared" si="2"/>
        <v>0</v>
      </c>
      <c r="X34" s="27">
        <f t="shared" si="3"/>
        <v>0</v>
      </c>
      <c r="Z34" s="25"/>
      <c r="AA34" s="28"/>
      <c r="AB34" s="27">
        <f t="shared" si="4"/>
        <v>0</v>
      </c>
      <c r="AD34" s="32"/>
      <c r="AE34" s="32"/>
      <c r="AF34" s="32"/>
      <c r="AG34" s="32"/>
    </row>
    <row r="35" spans="1:33" ht="24" customHeight="1" x14ac:dyDescent="0.25">
      <c r="A35" s="12">
        <v>28</v>
      </c>
      <c r="B35" s="31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50"/>
      <c r="N35" s="50"/>
      <c r="O35" s="50"/>
      <c r="P35" s="50"/>
      <c r="Q35" s="50"/>
      <c r="R35" s="50"/>
      <c r="S35" s="25"/>
      <c r="U35" s="26">
        <f t="shared" si="0"/>
        <v>0</v>
      </c>
      <c r="V35" s="27">
        <f t="shared" si="1"/>
        <v>0</v>
      </c>
      <c r="W35" s="27">
        <f t="shared" si="2"/>
        <v>0</v>
      </c>
      <c r="X35" s="27">
        <f t="shared" si="3"/>
        <v>0</v>
      </c>
      <c r="Z35" s="25"/>
      <c r="AA35" s="28"/>
      <c r="AB35" s="27">
        <f t="shared" si="4"/>
        <v>0</v>
      </c>
      <c r="AD35" s="32"/>
      <c r="AE35" s="32"/>
      <c r="AF35" s="32"/>
      <c r="AG35" s="32"/>
    </row>
    <row r="36" spans="1:33" ht="24" customHeight="1" x14ac:dyDescent="0.25">
      <c r="A36" s="12">
        <v>29</v>
      </c>
      <c r="B36" s="31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50"/>
      <c r="N36" s="50"/>
      <c r="O36" s="50"/>
      <c r="P36" s="50"/>
      <c r="Q36" s="50"/>
      <c r="R36" s="50"/>
      <c r="S36" s="25"/>
      <c r="U36" s="26">
        <f t="shared" si="0"/>
        <v>0</v>
      </c>
      <c r="V36" s="27">
        <f t="shared" si="1"/>
        <v>0</v>
      </c>
      <c r="W36" s="27">
        <f t="shared" si="2"/>
        <v>0</v>
      </c>
      <c r="X36" s="27">
        <f t="shared" si="3"/>
        <v>0</v>
      </c>
      <c r="Z36" s="25"/>
      <c r="AA36" s="28"/>
      <c r="AB36" s="27">
        <f t="shared" si="4"/>
        <v>0</v>
      </c>
      <c r="AD36" s="32"/>
      <c r="AE36" s="32"/>
      <c r="AF36" s="32"/>
      <c r="AG36" s="32"/>
    </row>
    <row r="37" spans="1:33" ht="24" customHeight="1" x14ac:dyDescent="0.25">
      <c r="A37" s="12">
        <v>30</v>
      </c>
      <c r="B37" s="31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50"/>
      <c r="N37" s="50"/>
      <c r="O37" s="50"/>
      <c r="P37" s="50"/>
      <c r="Q37" s="50"/>
      <c r="R37" s="50"/>
      <c r="S37" s="25"/>
      <c r="U37" s="26">
        <f t="shared" si="0"/>
        <v>0</v>
      </c>
      <c r="V37" s="27">
        <f t="shared" si="1"/>
        <v>0</v>
      </c>
      <c r="W37" s="27">
        <f t="shared" si="2"/>
        <v>0</v>
      </c>
      <c r="X37" s="27">
        <f t="shared" si="3"/>
        <v>0</v>
      </c>
      <c r="Z37" s="25"/>
      <c r="AA37" s="28"/>
      <c r="AB37" s="27">
        <f t="shared" si="4"/>
        <v>0</v>
      </c>
      <c r="AD37" s="32"/>
      <c r="AE37" s="32"/>
      <c r="AF37" s="32"/>
      <c r="AG37" s="32"/>
    </row>
    <row r="38" spans="1:33" ht="24" customHeight="1" x14ac:dyDescent="0.25">
      <c r="A38" s="12">
        <v>31</v>
      </c>
      <c r="B38" s="31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50"/>
      <c r="N38" s="50"/>
      <c r="O38" s="50"/>
      <c r="P38" s="50"/>
      <c r="Q38" s="50"/>
      <c r="R38" s="50"/>
      <c r="S38" s="25"/>
      <c r="U38" s="26">
        <f t="shared" si="0"/>
        <v>0</v>
      </c>
      <c r="V38" s="27">
        <f t="shared" si="1"/>
        <v>0</v>
      </c>
      <c r="W38" s="27">
        <f t="shared" si="2"/>
        <v>0</v>
      </c>
      <c r="X38" s="27">
        <f t="shared" si="3"/>
        <v>0</v>
      </c>
      <c r="Z38" s="25"/>
      <c r="AA38" s="28"/>
      <c r="AB38" s="27">
        <f t="shared" si="4"/>
        <v>0</v>
      </c>
      <c r="AD38" s="32"/>
      <c r="AE38" s="32"/>
      <c r="AF38" s="32"/>
      <c r="AG38" s="32"/>
    </row>
    <row r="39" spans="1:33" ht="24" customHeight="1" x14ac:dyDescent="0.25">
      <c r="A39" s="12">
        <v>32</v>
      </c>
      <c r="B39" s="31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50"/>
      <c r="N39" s="50"/>
      <c r="O39" s="50"/>
      <c r="P39" s="50"/>
      <c r="Q39" s="50"/>
      <c r="R39" s="50"/>
      <c r="S39" s="25"/>
      <c r="U39" s="26">
        <f t="shared" si="0"/>
        <v>0</v>
      </c>
      <c r="V39" s="27">
        <f t="shared" si="1"/>
        <v>0</v>
      </c>
      <c r="W39" s="27">
        <f t="shared" si="2"/>
        <v>0</v>
      </c>
      <c r="X39" s="27">
        <f t="shared" si="3"/>
        <v>0</v>
      </c>
      <c r="Z39" s="25"/>
      <c r="AA39" s="28"/>
      <c r="AB39" s="27">
        <f t="shared" si="4"/>
        <v>0</v>
      </c>
      <c r="AD39" s="32"/>
      <c r="AE39" s="32"/>
      <c r="AF39" s="32"/>
      <c r="AG39" s="32"/>
    </row>
    <row r="40" spans="1:33" ht="24" customHeight="1" x14ac:dyDescent="0.25">
      <c r="A40" s="12">
        <v>33</v>
      </c>
      <c r="B40" s="31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50"/>
      <c r="N40" s="50"/>
      <c r="O40" s="50"/>
      <c r="P40" s="50"/>
      <c r="Q40" s="50"/>
      <c r="R40" s="50"/>
      <c r="S40" s="25"/>
      <c r="U40" s="26">
        <f t="shared" ref="U40:U71" si="5">SUM(C40:S40)</f>
        <v>0</v>
      </c>
      <c r="V40" s="27">
        <f t="shared" ref="V40:V71" si="6">+(SUM(C40:R40)*50)+(S40*20)</f>
        <v>0</v>
      </c>
      <c r="W40" s="27">
        <f t="shared" si="2"/>
        <v>0</v>
      </c>
      <c r="X40" s="27">
        <f t="shared" si="3"/>
        <v>0</v>
      </c>
      <c r="Z40" s="25"/>
      <c r="AA40" s="28"/>
      <c r="AB40" s="27">
        <f t="shared" si="4"/>
        <v>0</v>
      </c>
      <c r="AD40" s="32"/>
      <c r="AE40" s="32"/>
      <c r="AF40" s="32"/>
      <c r="AG40" s="32"/>
    </row>
    <row r="41" spans="1:33" ht="24" customHeight="1" x14ac:dyDescent="0.25">
      <c r="A41" s="12">
        <v>34</v>
      </c>
      <c r="B41" s="31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50"/>
      <c r="N41" s="50"/>
      <c r="O41" s="50"/>
      <c r="P41" s="50"/>
      <c r="Q41" s="50"/>
      <c r="R41" s="50"/>
      <c r="S41" s="25"/>
      <c r="U41" s="26">
        <f t="shared" si="5"/>
        <v>0</v>
      </c>
      <c r="V41" s="27">
        <f t="shared" si="6"/>
        <v>0</v>
      </c>
      <c r="W41" s="27">
        <f t="shared" si="2"/>
        <v>0</v>
      </c>
      <c r="X41" s="27">
        <f t="shared" si="3"/>
        <v>0</v>
      </c>
      <c r="Z41" s="25"/>
      <c r="AA41" s="28"/>
      <c r="AB41" s="27">
        <f t="shared" si="4"/>
        <v>0</v>
      </c>
      <c r="AD41" s="32"/>
      <c r="AE41" s="32"/>
      <c r="AF41" s="32"/>
      <c r="AG41" s="32"/>
    </row>
    <row r="42" spans="1:33" ht="24" customHeight="1" x14ac:dyDescent="0.25">
      <c r="A42" s="12">
        <v>35</v>
      </c>
      <c r="B42" s="31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50"/>
      <c r="N42" s="50"/>
      <c r="O42" s="50"/>
      <c r="P42" s="50"/>
      <c r="Q42" s="50"/>
      <c r="R42" s="50"/>
      <c r="S42" s="25"/>
      <c r="U42" s="26">
        <f t="shared" si="5"/>
        <v>0</v>
      </c>
      <c r="V42" s="27">
        <f t="shared" si="6"/>
        <v>0</v>
      </c>
      <c r="W42" s="27">
        <f t="shared" si="2"/>
        <v>0</v>
      </c>
      <c r="X42" s="27">
        <f t="shared" si="3"/>
        <v>0</v>
      </c>
      <c r="Z42" s="25"/>
      <c r="AA42" s="28"/>
      <c r="AB42" s="27">
        <f t="shared" si="4"/>
        <v>0</v>
      </c>
      <c r="AD42" s="32"/>
      <c r="AE42" s="32"/>
      <c r="AF42" s="32"/>
      <c r="AG42" s="32"/>
    </row>
    <row r="43" spans="1:33" ht="24" customHeight="1" x14ac:dyDescent="0.25">
      <c r="A43" s="12">
        <v>36</v>
      </c>
      <c r="B43" s="31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50"/>
      <c r="N43" s="50"/>
      <c r="O43" s="50"/>
      <c r="P43" s="50"/>
      <c r="Q43" s="50"/>
      <c r="R43" s="50"/>
      <c r="S43" s="25"/>
      <c r="U43" s="26">
        <f t="shared" si="5"/>
        <v>0</v>
      </c>
      <c r="V43" s="27">
        <f t="shared" si="6"/>
        <v>0</v>
      </c>
      <c r="W43" s="27">
        <f t="shared" si="2"/>
        <v>0</v>
      </c>
      <c r="X43" s="27">
        <f t="shared" si="3"/>
        <v>0</v>
      </c>
      <c r="Z43" s="25"/>
      <c r="AA43" s="28"/>
      <c r="AB43" s="27">
        <f t="shared" si="4"/>
        <v>0</v>
      </c>
      <c r="AD43" s="32"/>
      <c r="AE43" s="32"/>
      <c r="AF43" s="32"/>
      <c r="AG43" s="32"/>
    </row>
    <row r="44" spans="1:33" ht="24" customHeight="1" x14ac:dyDescent="0.25">
      <c r="A44" s="12">
        <v>37</v>
      </c>
      <c r="B44" s="31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50"/>
      <c r="N44" s="50"/>
      <c r="O44" s="50"/>
      <c r="P44" s="50"/>
      <c r="Q44" s="50"/>
      <c r="R44" s="50"/>
      <c r="S44" s="25"/>
      <c r="U44" s="26">
        <f t="shared" si="5"/>
        <v>0</v>
      </c>
      <c r="V44" s="27">
        <f t="shared" si="6"/>
        <v>0</v>
      </c>
      <c r="W44" s="27">
        <f t="shared" si="2"/>
        <v>0</v>
      </c>
      <c r="X44" s="27">
        <f t="shared" si="3"/>
        <v>0</v>
      </c>
      <c r="Z44" s="25"/>
      <c r="AA44" s="28"/>
      <c r="AB44" s="27">
        <f t="shared" si="4"/>
        <v>0</v>
      </c>
      <c r="AD44" s="32"/>
      <c r="AE44" s="32"/>
      <c r="AF44" s="32"/>
      <c r="AG44" s="32"/>
    </row>
    <row r="45" spans="1:33" ht="24" customHeight="1" x14ac:dyDescent="0.25">
      <c r="A45" s="12">
        <v>38</v>
      </c>
      <c r="B45" s="31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50"/>
      <c r="N45" s="50"/>
      <c r="O45" s="50"/>
      <c r="P45" s="50"/>
      <c r="Q45" s="50"/>
      <c r="R45" s="50"/>
      <c r="S45" s="25"/>
      <c r="U45" s="26">
        <f t="shared" si="5"/>
        <v>0</v>
      </c>
      <c r="V45" s="27">
        <f t="shared" si="6"/>
        <v>0</v>
      </c>
      <c r="W45" s="27">
        <f t="shared" si="2"/>
        <v>0</v>
      </c>
      <c r="X45" s="27">
        <f t="shared" si="3"/>
        <v>0</v>
      </c>
      <c r="Z45" s="25"/>
      <c r="AA45" s="28"/>
      <c r="AB45" s="27">
        <f t="shared" si="4"/>
        <v>0</v>
      </c>
      <c r="AD45" s="32"/>
      <c r="AE45" s="32"/>
      <c r="AF45" s="32"/>
      <c r="AG45" s="32"/>
    </row>
    <row r="46" spans="1:33" ht="24" customHeight="1" x14ac:dyDescent="0.25">
      <c r="A46" s="12">
        <v>39</v>
      </c>
      <c r="B46" s="31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50"/>
      <c r="N46" s="50"/>
      <c r="O46" s="50"/>
      <c r="P46" s="50"/>
      <c r="Q46" s="50"/>
      <c r="R46" s="50"/>
      <c r="S46" s="25"/>
      <c r="U46" s="26">
        <f t="shared" si="5"/>
        <v>0</v>
      </c>
      <c r="V46" s="27">
        <f t="shared" si="6"/>
        <v>0</v>
      </c>
      <c r="W46" s="27">
        <f t="shared" si="2"/>
        <v>0</v>
      </c>
      <c r="X46" s="27">
        <f t="shared" si="3"/>
        <v>0</v>
      </c>
      <c r="Z46" s="25"/>
      <c r="AA46" s="28"/>
      <c r="AB46" s="27">
        <f t="shared" si="4"/>
        <v>0</v>
      </c>
      <c r="AD46" s="32"/>
      <c r="AE46" s="32"/>
      <c r="AF46" s="32"/>
      <c r="AG46" s="32"/>
    </row>
    <row r="47" spans="1:33" ht="24" customHeight="1" x14ac:dyDescent="0.25">
      <c r="A47" s="12">
        <v>40</v>
      </c>
      <c r="B47" s="31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50"/>
      <c r="N47" s="50"/>
      <c r="O47" s="50"/>
      <c r="P47" s="50"/>
      <c r="Q47" s="50"/>
      <c r="R47" s="50"/>
      <c r="S47" s="25"/>
      <c r="U47" s="26">
        <f t="shared" si="5"/>
        <v>0</v>
      </c>
      <c r="V47" s="27">
        <f t="shared" si="6"/>
        <v>0</v>
      </c>
      <c r="W47" s="27">
        <f t="shared" si="2"/>
        <v>0</v>
      </c>
      <c r="X47" s="27">
        <f t="shared" si="3"/>
        <v>0</v>
      </c>
      <c r="Z47" s="33"/>
      <c r="AA47" s="28"/>
      <c r="AB47" s="27">
        <f t="shared" si="4"/>
        <v>0</v>
      </c>
      <c r="AD47" s="32"/>
      <c r="AE47" s="32"/>
      <c r="AF47" s="32"/>
      <c r="AG47" s="32"/>
    </row>
    <row r="48" spans="1:33" ht="24" customHeight="1" x14ac:dyDescent="0.25">
      <c r="A48" s="12">
        <v>41</v>
      </c>
      <c r="B48" s="31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50"/>
      <c r="N48" s="50"/>
      <c r="O48" s="50"/>
      <c r="P48" s="50"/>
      <c r="Q48" s="50"/>
      <c r="R48" s="50"/>
      <c r="S48" s="25"/>
      <c r="U48" s="26">
        <f t="shared" si="5"/>
        <v>0</v>
      </c>
      <c r="V48" s="27">
        <f t="shared" si="6"/>
        <v>0</v>
      </c>
      <c r="W48" s="27">
        <f t="shared" si="2"/>
        <v>0</v>
      </c>
      <c r="X48" s="27">
        <f t="shared" si="3"/>
        <v>0</v>
      </c>
      <c r="Z48" s="33"/>
      <c r="AA48" s="28"/>
      <c r="AB48" s="27">
        <f t="shared" si="4"/>
        <v>0</v>
      </c>
      <c r="AD48" s="32"/>
      <c r="AE48" s="32"/>
      <c r="AF48" s="32"/>
      <c r="AG48" s="32"/>
    </row>
    <row r="49" spans="1:33" ht="24" customHeight="1" x14ac:dyDescent="0.25">
      <c r="A49" s="12">
        <v>42</v>
      </c>
      <c r="B49" s="31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50"/>
      <c r="N49" s="50"/>
      <c r="O49" s="50"/>
      <c r="P49" s="50"/>
      <c r="Q49" s="50"/>
      <c r="R49" s="50"/>
      <c r="S49" s="25"/>
      <c r="U49" s="26">
        <f t="shared" si="5"/>
        <v>0</v>
      </c>
      <c r="V49" s="27">
        <f t="shared" si="6"/>
        <v>0</v>
      </c>
      <c r="W49" s="27">
        <f t="shared" si="2"/>
        <v>0</v>
      </c>
      <c r="X49" s="27">
        <f t="shared" si="3"/>
        <v>0</v>
      </c>
      <c r="Z49" s="33"/>
      <c r="AA49" s="28"/>
      <c r="AB49" s="27">
        <f t="shared" si="4"/>
        <v>0</v>
      </c>
      <c r="AD49" s="32"/>
      <c r="AE49" s="32"/>
      <c r="AF49" s="32"/>
      <c r="AG49" s="32"/>
    </row>
    <row r="50" spans="1:33" ht="24" customHeight="1" x14ac:dyDescent="0.25">
      <c r="A50" s="12">
        <v>43</v>
      </c>
      <c r="B50" s="31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50"/>
      <c r="N50" s="50"/>
      <c r="O50" s="50"/>
      <c r="P50" s="50"/>
      <c r="Q50" s="50"/>
      <c r="R50" s="50"/>
      <c r="S50" s="25"/>
      <c r="U50" s="26">
        <f t="shared" si="5"/>
        <v>0</v>
      </c>
      <c r="V50" s="27">
        <f t="shared" si="6"/>
        <v>0</v>
      </c>
      <c r="W50" s="27">
        <f t="shared" si="2"/>
        <v>0</v>
      </c>
      <c r="X50" s="27">
        <f t="shared" si="3"/>
        <v>0</v>
      </c>
      <c r="Z50" s="33"/>
      <c r="AA50" s="28"/>
      <c r="AB50" s="27">
        <f t="shared" si="4"/>
        <v>0</v>
      </c>
      <c r="AD50" s="32"/>
      <c r="AE50" s="32"/>
      <c r="AF50" s="32"/>
      <c r="AG50" s="32"/>
    </row>
    <row r="51" spans="1:33" ht="24" customHeight="1" x14ac:dyDescent="0.25">
      <c r="A51" s="12">
        <v>44</v>
      </c>
      <c r="B51" s="31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50"/>
      <c r="N51" s="50"/>
      <c r="O51" s="50"/>
      <c r="P51" s="50"/>
      <c r="Q51" s="50"/>
      <c r="R51" s="50"/>
      <c r="S51" s="25"/>
      <c r="U51" s="26">
        <f t="shared" si="5"/>
        <v>0</v>
      </c>
      <c r="V51" s="27">
        <f t="shared" si="6"/>
        <v>0</v>
      </c>
      <c r="W51" s="27">
        <f t="shared" si="2"/>
        <v>0</v>
      </c>
      <c r="X51" s="27">
        <f t="shared" si="3"/>
        <v>0</v>
      </c>
      <c r="Z51" s="33"/>
      <c r="AA51" s="28"/>
      <c r="AB51" s="27">
        <f t="shared" si="4"/>
        <v>0</v>
      </c>
      <c r="AD51" s="32"/>
      <c r="AE51" s="32"/>
      <c r="AF51" s="32"/>
      <c r="AG51" s="32"/>
    </row>
    <row r="52" spans="1:33" ht="24" customHeight="1" x14ac:dyDescent="0.25">
      <c r="A52" s="12">
        <v>45</v>
      </c>
      <c r="B52" s="31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50"/>
      <c r="N52" s="50"/>
      <c r="O52" s="50"/>
      <c r="P52" s="50"/>
      <c r="Q52" s="50"/>
      <c r="R52" s="50"/>
      <c r="S52" s="25"/>
      <c r="U52" s="26">
        <f t="shared" si="5"/>
        <v>0</v>
      </c>
      <c r="V52" s="27">
        <f t="shared" si="6"/>
        <v>0</v>
      </c>
      <c r="W52" s="27">
        <f t="shared" si="2"/>
        <v>0</v>
      </c>
      <c r="X52" s="27">
        <f t="shared" si="3"/>
        <v>0</v>
      </c>
      <c r="Z52" s="33"/>
      <c r="AA52" s="28"/>
      <c r="AB52" s="27">
        <f t="shared" si="4"/>
        <v>0</v>
      </c>
      <c r="AD52" s="32"/>
      <c r="AE52" s="32"/>
      <c r="AF52" s="32"/>
      <c r="AG52" s="32"/>
    </row>
    <row r="53" spans="1:33" ht="24" customHeight="1" x14ac:dyDescent="0.25">
      <c r="A53" s="12">
        <v>46</v>
      </c>
      <c r="B53" s="31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50"/>
      <c r="N53" s="50"/>
      <c r="O53" s="50"/>
      <c r="P53" s="50"/>
      <c r="Q53" s="50"/>
      <c r="R53" s="50"/>
      <c r="S53" s="25"/>
      <c r="U53" s="26">
        <f t="shared" si="5"/>
        <v>0</v>
      </c>
      <c r="V53" s="27">
        <f t="shared" si="6"/>
        <v>0</v>
      </c>
      <c r="W53" s="27">
        <f t="shared" si="2"/>
        <v>0</v>
      </c>
      <c r="X53" s="27">
        <f t="shared" si="3"/>
        <v>0</v>
      </c>
      <c r="Z53" s="33"/>
      <c r="AA53" s="28"/>
      <c r="AB53" s="27">
        <f t="shared" si="4"/>
        <v>0</v>
      </c>
      <c r="AD53" s="32"/>
      <c r="AE53" s="32"/>
      <c r="AF53" s="32"/>
      <c r="AG53" s="32"/>
    </row>
    <row r="54" spans="1:33" ht="24" customHeight="1" x14ac:dyDescent="0.25">
      <c r="A54" s="12">
        <v>47</v>
      </c>
      <c r="B54" s="31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50"/>
      <c r="N54" s="50"/>
      <c r="O54" s="50"/>
      <c r="P54" s="50"/>
      <c r="Q54" s="50"/>
      <c r="R54" s="50"/>
      <c r="S54" s="25"/>
      <c r="U54" s="26">
        <f t="shared" si="5"/>
        <v>0</v>
      </c>
      <c r="V54" s="27">
        <f t="shared" si="6"/>
        <v>0</v>
      </c>
      <c r="W54" s="27">
        <f t="shared" si="2"/>
        <v>0</v>
      </c>
      <c r="X54" s="27">
        <f t="shared" si="3"/>
        <v>0</v>
      </c>
      <c r="Z54" s="33"/>
      <c r="AA54" s="28"/>
      <c r="AB54" s="27">
        <f t="shared" si="4"/>
        <v>0</v>
      </c>
      <c r="AD54" s="32"/>
      <c r="AE54" s="32"/>
      <c r="AF54" s="32"/>
      <c r="AG54" s="32"/>
    </row>
    <row r="55" spans="1:33" ht="24" customHeight="1" x14ac:dyDescent="0.25">
      <c r="A55" s="12">
        <v>48</v>
      </c>
      <c r="B55" s="31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50"/>
      <c r="N55" s="50"/>
      <c r="O55" s="50"/>
      <c r="P55" s="50"/>
      <c r="Q55" s="50"/>
      <c r="R55" s="50"/>
      <c r="S55" s="25"/>
      <c r="U55" s="26">
        <f t="shared" si="5"/>
        <v>0</v>
      </c>
      <c r="V55" s="27">
        <f t="shared" si="6"/>
        <v>0</v>
      </c>
      <c r="W55" s="27">
        <f t="shared" si="2"/>
        <v>0</v>
      </c>
      <c r="X55" s="27">
        <f t="shared" si="3"/>
        <v>0</v>
      </c>
      <c r="Z55" s="33"/>
      <c r="AA55" s="28"/>
      <c r="AB55" s="27">
        <f t="shared" si="4"/>
        <v>0</v>
      </c>
      <c r="AD55" s="32"/>
      <c r="AE55" s="32"/>
      <c r="AF55" s="32"/>
      <c r="AG55" s="32"/>
    </row>
    <row r="56" spans="1:33" ht="24" customHeight="1" x14ac:dyDescent="0.25">
      <c r="A56" s="12">
        <v>49</v>
      </c>
      <c r="B56" s="31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50"/>
      <c r="N56" s="50"/>
      <c r="O56" s="50"/>
      <c r="P56" s="50"/>
      <c r="Q56" s="50"/>
      <c r="R56" s="50"/>
      <c r="S56" s="25"/>
      <c r="U56" s="26">
        <f t="shared" si="5"/>
        <v>0</v>
      </c>
      <c r="V56" s="27">
        <f t="shared" si="6"/>
        <v>0</v>
      </c>
      <c r="W56" s="27">
        <f t="shared" si="2"/>
        <v>0</v>
      </c>
      <c r="X56" s="27">
        <f t="shared" si="3"/>
        <v>0</v>
      </c>
      <c r="Z56" s="33"/>
      <c r="AA56" s="28"/>
      <c r="AB56" s="27">
        <f t="shared" si="4"/>
        <v>0</v>
      </c>
      <c r="AD56" s="32"/>
      <c r="AE56" s="32"/>
      <c r="AF56" s="32"/>
      <c r="AG56" s="32"/>
    </row>
    <row r="57" spans="1:33" ht="24" customHeight="1" x14ac:dyDescent="0.25">
      <c r="A57" s="12">
        <v>50</v>
      </c>
      <c r="B57" s="31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50"/>
      <c r="N57" s="50"/>
      <c r="O57" s="50"/>
      <c r="P57" s="50"/>
      <c r="Q57" s="50"/>
      <c r="R57" s="50"/>
      <c r="S57" s="25"/>
      <c r="U57" s="26">
        <f t="shared" si="5"/>
        <v>0</v>
      </c>
      <c r="V57" s="27">
        <f t="shared" si="6"/>
        <v>0</v>
      </c>
      <c r="W57" s="27">
        <f t="shared" si="2"/>
        <v>0</v>
      </c>
      <c r="X57" s="27">
        <f t="shared" si="3"/>
        <v>0</v>
      </c>
      <c r="Z57" s="33"/>
      <c r="AA57" s="28"/>
      <c r="AB57" s="27">
        <f t="shared" si="4"/>
        <v>0</v>
      </c>
      <c r="AD57" s="32"/>
      <c r="AE57" s="32"/>
      <c r="AF57" s="32"/>
      <c r="AG57" s="32"/>
    </row>
    <row r="58" spans="1:33" ht="24" hidden="1" customHeight="1" outlineLevel="1" x14ac:dyDescent="0.25">
      <c r="A58" s="12">
        <v>51</v>
      </c>
      <c r="B58" s="31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50"/>
      <c r="N58" s="50"/>
      <c r="O58" s="50"/>
      <c r="P58" s="50"/>
      <c r="Q58" s="50"/>
      <c r="R58" s="50"/>
      <c r="S58" s="25"/>
      <c r="U58" s="26">
        <f t="shared" si="5"/>
        <v>0</v>
      </c>
      <c r="V58" s="27">
        <f t="shared" si="6"/>
        <v>0</v>
      </c>
      <c r="W58" s="27">
        <f t="shared" si="2"/>
        <v>0</v>
      </c>
      <c r="X58" s="27">
        <f t="shared" si="3"/>
        <v>0</v>
      </c>
      <c r="Z58" s="33"/>
      <c r="AA58" s="28"/>
      <c r="AB58" s="27">
        <f t="shared" si="4"/>
        <v>0</v>
      </c>
      <c r="AD58" s="32"/>
      <c r="AE58" s="32"/>
      <c r="AF58" s="32"/>
      <c r="AG58" s="32"/>
    </row>
    <row r="59" spans="1:33" ht="24" hidden="1" customHeight="1" outlineLevel="1" x14ac:dyDescent="0.25">
      <c r="A59" s="12">
        <v>52</v>
      </c>
      <c r="B59" s="31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50"/>
      <c r="N59" s="50"/>
      <c r="O59" s="50"/>
      <c r="P59" s="50"/>
      <c r="Q59" s="50"/>
      <c r="R59" s="50"/>
      <c r="S59" s="25"/>
      <c r="U59" s="26">
        <f t="shared" si="5"/>
        <v>0</v>
      </c>
      <c r="V59" s="27">
        <f t="shared" si="6"/>
        <v>0</v>
      </c>
      <c r="W59" s="27">
        <f t="shared" si="2"/>
        <v>0</v>
      </c>
      <c r="X59" s="27">
        <f t="shared" si="3"/>
        <v>0</v>
      </c>
      <c r="Z59" s="33"/>
      <c r="AA59" s="28"/>
      <c r="AB59" s="27">
        <f t="shared" si="4"/>
        <v>0</v>
      </c>
      <c r="AD59" s="32"/>
      <c r="AE59" s="32"/>
      <c r="AF59" s="32"/>
      <c r="AG59" s="32"/>
    </row>
    <row r="60" spans="1:33" ht="24" hidden="1" customHeight="1" outlineLevel="1" x14ac:dyDescent="0.25">
      <c r="A60" s="12">
        <v>53</v>
      </c>
      <c r="B60" s="31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50"/>
      <c r="N60" s="50"/>
      <c r="O60" s="50"/>
      <c r="P60" s="50"/>
      <c r="Q60" s="50"/>
      <c r="R60" s="50"/>
      <c r="S60" s="25"/>
      <c r="U60" s="26">
        <f t="shared" si="5"/>
        <v>0</v>
      </c>
      <c r="V60" s="27">
        <f t="shared" si="6"/>
        <v>0</v>
      </c>
      <c r="W60" s="27">
        <f t="shared" si="2"/>
        <v>0</v>
      </c>
      <c r="X60" s="27">
        <f t="shared" si="3"/>
        <v>0</v>
      </c>
      <c r="Z60" s="33"/>
      <c r="AA60" s="28"/>
      <c r="AB60" s="27">
        <f t="shared" si="4"/>
        <v>0</v>
      </c>
      <c r="AD60" s="32"/>
      <c r="AE60" s="32"/>
      <c r="AF60" s="32"/>
      <c r="AG60" s="32"/>
    </row>
    <row r="61" spans="1:33" ht="24" hidden="1" customHeight="1" outlineLevel="1" x14ac:dyDescent="0.25">
      <c r="A61" s="12">
        <v>54</v>
      </c>
      <c r="B61" s="31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50"/>
      <c r="N61" s="50"/>
      <c r="O61" s="50"/>
      <c r="P61" s="50"/>
      <c r="Q61" s="50"/>
      <c r="R61" s="50"/>
      <c r="S61" s="25"/>
      <c r="U61" s="26">
        <f t="shared" si="5"/>
        <v>0</v>
      </c>
      <c r="V61" s="27">
        <f t="shared" si="6"/>
        <v>0</v>
      </c>
      <c r="W61" s="27">
        <f t="shared" si="2"/>
        <v>0</v>
      </c>
      <c r="X61" s="27">
        <f t="shared" si="3"/>
        <v>0</v>
      </c>
      <c r="Z61" s="25"/>
      <c r="AA61" s="28"/>
      <c r="AB61" s="27">
        <f t="shared" si="4"/>
        <v>0</v>
      </c>
      <c r="AD61" s="32"/>
      <c r="AE61" s="32"/>
      <c r="AF61" s="32"/>
      <c r="AG61" s="30"/>
    </row>
    <row r="62" spans="1:33" ht="24" hidden="1" customHeight="1" outlineLevel="1" x14ac:dyDescent="0.25">
      <c r="A62" s="12">
        <v>55</v>
      </c>
      <c r="B62" s="31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50"/>
      <c r="N62" s="50"/>
      <c r="O62" s="50"/>
      <c r="P62" s="50"/>
      <c r="Q62" s="50"/>
      <c r="R62" s="50"/>
      <c r="S62" s="25"/>
      <c r="U62" s="26">
        <f t="shared" si="5"/>
        <v>0</v>
      </c>
      <c r="V62" s="27">
        <f t="shared" si="6"/>
        <v>0</v>
      </c>
      <c r="W62" s="27">
        <f t="shared" si="2"/>
        <v>0</v>
      </c>
      <c r="X62" s="27">
        <f t="shared" si="3"/>
        <v>0</v>
      </c>
      <c r="Z62" s="25"/>
      <c r="AA62" s="28"/>
      <c r="AB62" s="27">
        <f t="shared" si="4"/>
        <v>0</v>
      </c>
      <c r="AD62" s="32"/>
      <c r="AE62" s="32"/>
      <c r="AF62" s="32"/>
      <c r="AG62" s="32"/>
    </row>
    <row r="63" spans="1:33" ht="24" hidden="1" customHeight="1" outlineLevel="1" x14ac:dyDescent="0.25">
      <c r="A63" s="12">
        <v>56</v>
      </c>
      <c r="B63" s="31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50"/>
      <c r="N63" s="50"/>
      <c r="O63" s="50"/>
      <c r="P63" s="50"/>
      <c r="Q63" s="50"/>
      <c r="R63" s="50"/>
      <c r="S63" s="25"/>
      <c r="U63" s="26">
        <f t="shared" si="5"/>
        <v>0</v>
      </c>
      <c r="V63" s="27">
        <f t="shared" si="6"/>
        <v>0</v>
      </c>
      <c r="W63" s="27">
        <f t="shared" si="2"/>
        <v>0</v>
      </c>
      <c r="X63" s="27">
        <f t="shared" si="3"/>
        <v>0</v>
      </c>
      <c r="Z63" s="25"/>
      <c r="AA63" s="28"/>
      <c r="AB63" s="27">
        <f t="shared" si="4"/>
        <v>0</v>
      </c>
      <c r="AD63" s="32"/>
      <c r="AE63" s="32"/>
      <c r="AF63" s="32"/>
      <c r="AG63" s="32"/>
    </row>
    <row r="64" spans="1:33" ht="24" hidden="1" customHeight="1" outlineLevel="1" x14ac:dyDescent="0.25">
      <c r="A64" s="12">
        <v>57</v>
      </c>
      <c r="B64" s="31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50"/>
      <c r="N64" s="50"/>
      <c r="O64" s="50"/>
      <c r="P64" s="50"/>
      <c r="Q64" s="50"/>
      <c r="R64" s="50"/>
      <c r="S64" s="25"/>
      <c r="U64" s="26">
        <f t="shared" si="5"/>
        <v>0</v>
      </c>
      <c r="V64" s="27">
        <f t="shared" si="6"/>
        <v>0</v>
      </c>
      <c r="W64" s="27">
        <f t="shared" si="2"/>
        <v>0</v>
      </c>
      <c r="X64" s="27">
        <f t="shared" si="3"/>
        <v>0</v>
      </c>
      <c r="Z64" s="25"/>
      <c r="AA64" s="28"/>
      <c r="AB64" s="27">
        <f t="shared" si="4"/>
        <v>0</v>
      </c>
      <c r="AD64" s="32"/>
      <c r="AE64" s="32"/>
      <c r="AF64" s="32"/>
      <c r="AG64" s="32"/>
    </row>
    <row r="65" spans="1:33" ht="24" hidden="1" customHeight="1" outlineLevel="1" x14ac:dyDescent="0.25">
      <c r="A65" s="12">
        <v>58</v>
      </c>
      <c r="B65" s="31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50"/>
      <c r="N65" s="50"/>
      <c r="O65" s="50"/>
      <c r="P65" s="50"/>
      <c r="Q65" s="50"/>
      <c r="R65" s="50"/>
      <c r="S65" s="25"/>
      <c r="U65" s="26">
        <f t="shared" si="5"/>
        <v>0</v>
      </c>
      <c r="V65" s="27">
        <f t="shared" si="6"/>
        <v>0</v>
      </c>
      <c r="W65" s="27">
        <f t="shared" si="2"/>
        <v>0</v>
      </c>
      <c r="X65" s="27">
        <f t="shared" si="3"/>
        <v>0</v>
      </c>
      <c r="Z65" s="25"/>
      <c r="AA65" s="28"/>
      <c r="AB65" s="27">
        <f t="shared" si="4"/>
        <v>0</v>
      </c>
      <c r="AD65" s="32"/>
      <c r="AE65" s="32"/>
      <c r="AF65" s="32"/>
      <c r="AG65" s="32"/>
    </row>
    <row r="66" spans="1:33" ht="24" hidden="1" customHeight="1" outlineLevel="1" x14ac:dyDescent="0.25">
      <c r="A66" s="12">
        <v>59</v>
      </c>
      <c r="B66" s="31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50"/>
      <c r="N66" s="50"/>
      <c r="O66" s="50"/>
      <c r="P66" s="50"/>
      <c r="Q66" s="50"/>
      <c r="R66" s="50"/>
      <c r="S66" s="25"/>
      <c r="U66" s="26">
        <f t="shared" si="5"/>
        <v>0</v>
      </c>
      <c r="V66" s="27">
        <f t="shared" si="6"/>
        <v>0</v>
      </c>
      <c r="W66" s="27">
        <f t="shared" si="2"/>
        <v>0</v>
      </c>
      <c r="X66" s="27">
        <f t="shared" si="3"/>
        <v>0</v>
      </c>
      <c r="Z66" s="25"/>
      <c r="AA66" s="28"/>
      <c r="AB66" s="27">
        <f t="shared" si="4"/>
        <v>0</v>
      </c>
      <c r="AD66" s="32"/>
      <c r="AE66" s="32"/>
      <c r="AF66" s="32"/>
      <c r="AG66" s="32"/>
    </row>
    <row r="67" spans="1:33" ht="24" hidden="1" customHeight="1" outlineLevel="1" x14ac:dyDescent="0.25">
      <c r="A67" s="12">
        <v>60</v>
      </c>
      <c r="B67" s="31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50"/>
      <c r="N67" s="50"/>
      <c r="O67" s="50"/>
      <c r="P67" s="50"/>
      <c r="Q67" s="50"/>
      <c r="R67" s="50"/>
      <c r="S67" s="25"/>
      <c r="U67" s="26">
        <f t="shared" si="5"/>
        <v>0</v>
      </c>
      <c r="V67" s="27">
        <f t="shared" si="6"/>
        <v>0</v>
      </c>
      <c r="W67" s="27">
        <f t="shared" si="2"/>
        <v>0</v>
      </c>
      <c r="X67" s="27">
        <f t="shared" si="3"/>
        <v>0</v>
      </c>
      <c r="Z67" s="25"/>
      <c r="AA67" s="28"/>
      <c r="AB67" s="27">
        <f t="shared" si="4"/>
        <v>0</v>
      </c>
      <c r="AD67" s="32"/>
      <c r="AE67" s="32"/>
      <c r="AF67" s="32"/>
      <c r="AG67" s="32"/>
    </row>
    <row r="68" spans="1:33" ht="24" hidden="1" customHeight="1" outlineLevel="1" x14ac:dyDescent="0.25">
      <c r="A68" s="12">
        <v>61</v>
      </c>
      <c r="B68" s="31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50"/>
      <c r="N68" s="50"/>
      <c r="O68" s="50"/>
      <c r="P68" s="50"/>
      <c r="Q68" s="50"/>
      <c r="R68" s="50"/>
      <c r="S68" s="25"/>
      <c r="U68" s="26">
        <f t="shared" si="5"/>
        <v>0</v>
      </c>
      <c r="V68" s="27">
        <f t="shared" si="6"/>
        <v>0</v>
      </c>
      <c r="W68" s="27">
        <f t="shared" si="2"/>
        <v>0</v>
      </c>
      <c r="X68" s="27">
        <f t="shared" si="3"/>
        <v>0</v>
      </c>
      <c r="Z68" s="25"/>
      <c r="AA68" s="28"/>
      <c r="AB68" s="27">
        <f t="shared" si="4"/>
        <v>0</v>
      </c>
      <c r="AD68" s="32"/>
      <c r="AE68" s="32"/>
      <c r="AF68" s="32"/>
      <c r="AG68" s="32"/>
    </row>
    <row r="69" spans="1:33" ht="24" hidden="1" customHeight="1" outlineLevel="1" x14ac:dyDescent="0.25">
      <c r="A69" s="12">
        <v>62</v>
      </c>
      <c r="B69" s="31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50"/>
      <c r="N69" s="50"/>
      <c r="O69" s="50"/>
      <c r="P69" s="50"/>
      <c r="Q69" s="50"/>
      <c r="R69" s="50"/>
      <c r="S69" s="25"/>
      <c r="U69" s="26">
        <f t="shared" si="5"/>
        <v>0</v>
      </c>
      <c r="V69" s="27">
        <f t="shared" si="6"/>
        <v>0</v>
      </c>
      <c r="W69" s="27">
        <f t="shared" si="2"/>
        <v>0</v>
      </c>
      <c r="X69" s="27">
        <f t="shared" si="3"/>
        <v>0</v>
      </c>
      <c r="Z69" s="25"/>
      <c r="AA69" s="28"/>
      <c r="AB69" s="27">
        <f t="shared" si="4"/>
        <v>0</v>
      </c>
      <c r="AD69" s="32"/>
      <c r="AE69" s="32"/>
      <c r="AF69" s="32"/>
      <c r="AG69" s="32"/>
    </row>
    <row r="70" spans="1:33" ht="24" hidden="1" customHeight="1" outlineLevel="1" x14ac:dyDescent="0.25">
      <c r="A70" s="12">
        <v>63</v>
      </c>
      <c r="B70" s="31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50"/>
      <c r="N70" s="50"/>
      <c r="O70" s="50"/>
      <c r="P70" s="50"/>
      <c r="Q70" s="50"/>
      <c r="R70" s="50"/>
      <c r="S70" s="25"/>
      <c r="U70" s="26">
        <f t="shared" si="5"/>
        <v>0</v>
      </c>
      <c r="V70" s="27">
        <f t="shared" si="6"/>
        <v>0</v>
      </c>
      <c r="W70" s="27">
        <f t="shared" si="2"/>
        <v>0</v>
      </c>
      <c r="X70" s="27">
        <f t="shared" si="3"/>
        <v>0</v>
      </c>
      <c r="Z70" s="25"/>
      <c r="AA70" s="28"/>
      <c r="AB70" s="27">
        <f t="shared" si="4"/>
        <v>0</v>
      </c>
      <c r="AD70" s="32"/>
      <c r="AE70" s="32"/>
      <c r="AF70" s="32"/>
      <c r="AG70" s="32"/>
    </row>
    <row r="71" spans="1:33" ht="24" hidden="1" customHeight="1" outlineLevel="1" x14ac:dyDescent="0.25">
      <c r="A71" s="12">
        <v>64</v>
      </c>
      <c r="B71" s="31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50"/>
      <c r="N71" s="50"/>
      <c r="O71" s="50"/>
      <c r="P71" s="50"/>
      <c r="Q71" s="50"/>
      <c r="R71" s="50"/>
      <c r="S71" s="25"/>
      <c r="U71" s="26">
        <f t="shared" si="5"/>
        <v>0</v>
      </c>
      <c r="V71" s="27">
        <f t="shared" si="6"/>
        <v>0</v>
      </c>
      <c r="W71" s="27">
        <f t="shared" si="2"/>
        <v>0</v>
      </c>
      <c r="X71" s="27">
        <f t="shared" si="3"/>
        <v>0</v>
      </c>
      <c r="Z71" s="25"/>
      <c r="AA71" s="28"/>
      <c r="AB71" s="27">
        <f t="shared" si="4"/>
        <v>0</v>
      </c>
      <c r="AD71" s="32"/>
      <c r="AE71" s="32"/>
      <c r="AF71" s="32"/>
      <c r="AG71" s="32"/>
    </row>
    <row r="72" spans="1:33" ht="24" hidden="1" customHeight="1" outlineLevel="1" x14ac:dyDescent="0.25">
      <c r="A72" s="12">
        <v>65</v>
      </c>
      <c r="B72" s="31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50"/>
      <c r="N72" s="50"/>
      <c r="O72" s="50"/>
      <c r="P72" s="50"/>
      <c r="Q72" s="50"/>
      <c r="R72" s="50"/>
      <c r="S72" s="25"/>
      <c r="U72" s="26">
        <f t="shared" ref="U72:U107" si="7">SUM(C72:S72)</f>
        <v>0</v>
      </c>
      <c r="V72" s="27">
        <f t="shared" ref="V72:V107" si="8">+(SUM(C72:R72)*50)+(S72*20)</f>
        <v>0</v>
      </c>
      <c r="W72" s="27">
        <f t="shared" si="2"/>
        <v>0</v>
      </c>
      <c r="X72" s="27">
        <f t="shared" si="3"/>
        <v>0</v>
      </c>
      <c r="Z72" s="25"/>
      <c r="AA72" s="28"/>
      <c r="AB72" s="27">
        <f t="shared" si="4"/>
        <v>0</v>
      </c>
      <c r="AD72" s="32"/>
      <c r="AE72" s="32"/>
      <c r="AF72" s="32"/>
      <c r="AG72" s="32"/>
    </row>
    <row r="73" spans="1:33" ht="24" hidden="1" customHeight="1" outlineLevel="1" x14ac:dyDescent="0.25">
      <c r="A73" s="12">
        <v>66</v>
      </c>
      <c r="B73" s="31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50"/>
      <c r="N73" s="50"/>
      <c r="O73" s="50"/>
      <c r="P73" s="50"/>
      <c r="Q73" s="50"/>
      <c r="R73" s="50"/>
      <c r="S73" s="25"/>
      <c r="U73" s="26">
        <f t="shared" si="7"/>
        <v>0</v>
      </c>
      <c r="V73" s="27">
        <f t="shared" si="8"/>
        <v>0</v>
      </c>
      <c r="W73" s="27">
        <f t="shared" ref="W73:W107" si="9">+(C73*$C$6)+(H73*$H$6)+(F73*$F$6)+(G73*$G$6)+($E$6*E73)+($D$6*D73)+(S73*$S$6)+(I73*$I$6)+($K$6*K73)+($L$6*L73)+($J$6*J73)+($M$6*M73)+($N$6*N73)+($O$6*O73)+($P$6*P73)+($Q$6*Q73)+($R$6*R73)</f>
        <v>0</v>
      </c>
      <c r="X73" s="27">
        <f t="shared" ref="X73:X107" si="10">+W73-V73</f>
        <v>0</v>
      </c>
      <c r="Z73" s="25"/>
      <c r="AA73" s="28"/>
      <c r="AB73" s="27">
        <f t="shared" ref="AB73:AB107" si="11">+W73-AA73</f>
        <v>0</v>
      </c>
      <c r="AD73" s="32"/>
      <c r="AE73" s="32"/>
      <c r="AF73" s="32"/>
      <c r="AG73" s="32"/>
    </row>
    <row r="74" spans="1:33" ht="24" hidden="1" customHeight="1" outlineLevel="1" x14ac:dyDescent="0.25">
      <c r="A74" s="12">
        <v>67</v>
      </c>
      <c r="B74" s="31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50"/>
      <c r="N74" s="50"/>
      <c r="O74" s="50"/>
      <c r="P74" s="50"/>
      <c r="Q74" s="50"/>
      <c r="R74" s="50"/>
      <c r="S74" s="25"/>
      <c r="U74" s="26">
        <f t="shared" si="7"/>
        <v>0</v>
      </c>
      <c r="V74" s="27">
        <f t="shared" si="8"/>
        <v>0</v>
      </c>
      <c r="W74" s="27">
        <f t="shared" si="9"/>
        <v>0</v>
      </c>
      <c r="X74" s="27">
        <f t="shared" si="10"/>
        <v>0</v>
      </c>
      <c r="Z74" s="25"/>
      <c r="AA74" s="28"/>
      <c r="AB74" s="27">
        <f t="shared" si="11"/>
        <v>0</v>
      </c>
      <c r="AD74" s="32"/>
      <c r="AE74" s="32"/>
      <c r="AF74" s="32"/>
      <c r="AG74" s="32"/>
    </row>
    <row r="75" spans="1:33" ht="24" hidden="1" customHeight="1" outlineLevel="1" x14ac:dyDescent="0.25">
      <c r="A75" s="12">
        <v>68</v>
      </c>
      <c r="B75" s="31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50"/>
      <c r="N75" s="50"/>
      <c r="O75" s="50"/>
      <c r="P75" s="50"/>
      <c r="Q75" s="50"/>
      <c r="R75" s="50"/>
      <c r="S75" s="25"/>
      <c r="U75" s="26">
        <f t="shared" si="7"/>
        <v>0</v>
      </c>
      <c r="V75" s="27">
        <f t="shared" si="8"/>
        <v>0</v>
      </c>
      <c r="W75" s="27">
        <f t="shared" si="9"/>
        <v>0</v>
      </c>
      <c r="X75" s="27">
        <f t="shared" si="10"/>
        <v>0</v>
      </c>
      <c r="Z75" s="25"/>
      <c r="AA75" s="28"/>
      <c r="AB75" s="27">
        <f t="shared" si="11"/>
        <v>0</v>
      </c>
      <c r="AD75" s="32"/>
      <c r="AE75" s="32"/>
      <c r="AF75" s="32"/>
      <c r="AG75" s="32"/>
    </row>
    <row r="76" spans="1:33" ht="24" hidden="1" customHeight="1" outlineLevel="1" x14ac:dyDescent="0.25">
      <c r="A76" s="12">
        <v>69</v>
      </c>
      <c r="B76" s="31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50"/>
      <c r="N76" s="50"/>
      <c r="O76" s="50"/>
      <c r="P76" s="50"/>
      <c r="Q76" s="50"/>
      <c r="R76" s="50"/>
      <c r="S76" s="25"/>
      <c r="U76" s="26">
        <f t="shared" si="7"/>
        <v>0</v>
      </c>
      <c r="V76" s="27">
        <f t="shared" si="8"/>
        <v>0</v>
      </c>
      <c r="W76" s="27">
        <f t="shared" si="9"/>
        <v>0</v>
      </c>
      <c r="X76" s="27">
        <f t="shared" si="10"/>
        <v>0</v>
      </c>
      <c r="Z76" s="25"/>
      <c r="AA76" s="28"/>
      <c r="AB76" s="27">
        <f t="shared" si="11"/>
        <v>0</v>
      </c>
      <c r="AD76" s="32"/>
      <c r="AE76" s="32"/>
      <c r="AF76" s="32"/>
      <c r="AG76" s="32"/>
    </row>
    <row r="77" spans="1:33" ht="24" hidden="1" customHeight="1" outlineLevel="1" x14ac:dyDescent="0.25">
      <c r="A77" s="12">
        <v>70</v>
      </c>
      <c r="B77" s="31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50"/>
      <c r="N77" s="50"/>
      <c r="O77" s="50"/>
      <c r="P77" s="50"/>
      <c r="Q77" s="50"/>
      <c r="R77" s="50"/>
      <c r="S77" s="25"/>
      <c r="U77" s="26">
        <f t="shared" si="7"/>
        <v>0</v>
      </c>
      <c r="V77" s="27">
        <f t="shared" si="8"/>
        <v>0</v>
      </c>
      <c r="W77" s="27">
        <f t="shared" si="9"/>
        <v>0</v>
      </c>
      <c r="X77" s="27">
        <f t="shared" si="10"/>
        <v>0</v>
      </c>
      <c r="Z77" s="25"/>
      <c r="AA77" s="28"/>
      <c r="AB77" s="27">
        <f t="shared" si="11"/>
        <v>0</v>
      </c>
      <c r="AD77" s="32"/>
      <c r="AE77" s="32"/>
      <c r="AF77" s="32"/>
      <c r="AG77" s="32"/>
    </row>
    <row r="78" spans="1:33" ht="24" hidden="1" customHeight="1" outlineLevel="1" x14ac:dyDescent="0.25">
      <c r="A78" s="12">
        <v>71</v>
      </c>
      <c r="B78" s="31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50"/>
      <c r="N78" s="50"/>
      <c r="O78" s="50"/>
      <c r="P78" s="50"/>
      <c r="Q78" s="50"/>
      <c r="R78" s="50"/>
      <c r="S78" s="25"/>
      <c r="U78" s="26">
        <f t="shared" si="7"/>
        <v>0</v>
      </c>
      <c r="V78" s="27">
        <f t="shared" si="8"/>
        <v>0</v>
      </c>
      <c r="W78" s="27">
        <f t="shared" si="9"/>
        <v>0</v>
      </c>
      <c r="X78" s="27">
        <f t="shared" si="10"/>
        <v>0</v>
      </c>
      <c r="Z78" s="25"/>
      <c r="AA78" s="28"/>
      <c r="AB78" s="27">
        <f t="shared" si="11"/>
        <v>0</v>
      </c>
      <c r="AD78" s="32"/>
      <c r="AE78" s="32"/>
      <c r="AF78" s="32"/>
      <c r="AG78" s="32"/>
    </row>
    <row r="79" spans="1:33" ht="24" hidden="1" customHeight="1" outlineLevel="1" x14ac:dyDescent="0.25">
      <c r="A79" s="12">
        <v>72</v>
      </c>
      <c r="B79" s="31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50"/>
      <c r="N79" s="50"/>
      <c r="O79" s="50"/>
      <c r="P79" s="50"/>
      <c r="Q79" s="50"/>
      <c r="R79" s="50"/>
      <c r="S79" s="25"/>
      <c r="U79" s="26">
        <f t="shared" si="7"/>
        <v>0</v>
      </c>
      <c r="V79" s="27">
        <f t="shared" si="8"/>
        <v>0</v>
      </c>
      <c r="W79" s="27">
        <f t="shared" si="9"/>
        <v>0</v>
      </c>
      <c r="X79" s="27">
        <f t="shared" si="10"/>
        <v>0</v>
      </c>
      <c r="Z79" s="25"/>
      <c r="AA79" s="28"/>
      <c r="AB79" s="27">
        <f t="shared" si="11"/>
        <v>0</v>
      </c>
      <c r="AD79" s="32"/>
      <c r="AE79" s="32"/>
      <c r="AF79" s="32"/>
      <c r="AG79" s="32"/>
    </row>
    <row r="80" spans="1:33" ht="24" hidden="1" customHeight="1" outlineLevel="1" x14ac:dyDescent="0.25">
      <c r="A80" s="12">
        <v>73</v>
      </c>
      <c r="B80" s="31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50"/>
      <c r="N80" s="50"/>
      <c r="O80" s="50"/>
      <c r="P80" s="50"/>
      <c r="Q80" s="50"/>
      <c r="R80" s="50"/>
      <c r="S80" s="25"/>
      <c r="U80" s="26">
        <f t="shared" si="7"/>
        <v>0</v>
      </c>
      <c r="V80" s="27">
        <f t="shared" si="8"/>
        <v>0</v>
      </c>
      <c r="W80" s="27">
        <f t="shared" si="9"/>
        <v>0</v>
      </c>
      <c r="X80" s="27">
        <f t="shared" si="10"/>
        <v>0</v>
      </c>
      <c r="Z80" s="25"/>
      <c r="AA80" s="28"/>
      <c r="AB80" s="27">
        <f t="shared" si="11"/>
        <v>0</v>
      </c>
      <c r="AD80" s="32"/>
      <c r="AE80" s="32"/>
      <c r="AF80" s="32"/>
      <c r="AG80" s="32"/>
    </row>
    <row r="81" spans="1:33" ht="24" hidden="1" customHeight="1" outlineLevel="1" x14ac:dyDescent="0.25">
      <c r="A81" s="12">
        <v>74</v>
      </c>
      <c r="B81" s="31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50"/>
      <c r="N81" s="50"/>
      <c r="O81" s="50"/>
      <c r="P81" s="50"/>
      <c r="Q81" s="50"/>
      <c r="R81" s="50"/>
      <c r="S81" s="25"/>
      <c r="U81" s="26">
        <f t="shared" si="7"/>
        <v>0</v>
      </c>
      <c r="V81" s="27">
        <f t="shared" si="8"/>
        <v>0</v>
      </c>
      <c r="W81" s="27">
        <f t="shared" si="9"/>
        <v>0</v>
      </c>
      <c r="X81" s="27">
        <f t="shared" si="10"/>
        <v>0</v>
      </c>
      <c r="Z81" s="25"/>
      <c r="AA81" s="28"/>
      <c r="AB81" s="27">
        <f t="shared" si="11"/>
        <v>0</v>
      </c>
      <c r="AD81" s="32"/>
      <c r="AE81" s="32"/>
      <c r="AF81" s="32"/>
      <c r="AG81" s="32"/>
    </row>
    <row r="82" spans="1:33" ht="24" hidden="1" customHeight="1" outlineLevel="1" x14ac:dyDescent="0.25">
      <c r="A82" s="12">
        <v>75</v>
      </c>
      <c r="B82" s="31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50"/>
      <c r="N82" s="50"/>
      <c r="O82" s="50"/>
      <c r="P82" s="50"/>
      <c r="Q82" s="50"/>
      <c r="R82" s="50"/>
      <c r="S82" s="25"/>
      <c r="U82" s="26">
        <f t="shared" si="7"/>
        <v>0</v>
      </c>
      <c r="V82" s="27">
        <f t="shared" si="8"/>
        <v>0</v>
      </c>
      <c r="W82" s="27">
        <f t="shared" si="9"/>
        <v>0</v>
      </c>
      <c r="X82" s="27">
        <f t="shared" si="10"/>
        <v>0</v>
      </c>
      <c r="Z82" s="25"/>
      <c r="AA82" s="28"/>
      <c r="AB82" s="27">
        <f t="shared" si="11"/>
        <v>0</v>
      </c>
      <c r="AD82" s="32"/>
      <c r="AE82" s="32"/>
      <c r="AF82" s="32"/>
      <c r="AG82" s="32"/>
    </row>
    <row r="83" spans="1:33" ht="24" hidden="1" customHeight="1" outlineLevel="1" x14ac:dyDescent="0.25">
      <c r="A83" s="12">
        <v>76</v>
      </c>
      <c r="B83" s="31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50"/>
      <c r="N83" s="50"/>
      <c r="O83" s="50"/>
      <c r="P83" s="50"/>
      <c r="Q83" s="50"/>
      <c r="R83" s="50"/>
      <c r="S83" s="25"/>
      <c r="U83" s="26">
        <f t="shared" si="7"/>
        <v>0</v>
      </c>
      <c r="V83" s="27">
        <f t="shared" si="8"/>
        <v>0</v>
      </c>
      <c r="W83" s="27">
        <f t="shared" si="9"/>
        <v>0</v>
      </c>
      <c r="X83" s="27">
        <f t="shared" si="10"/>
        <v>0</v>
      </c>
      <c r="Z83" s="25"/>
      <c r="AA83" s="28"/>
      <c r="AB83" s="27">
        <f t="shared" si="11"/>
        <v>0</v>
      </c>
      <c r="AD83" s="32"/>
      <c r="AE83" s="32"/>
      <c r="AF83" s="32"/>
      <c r="AG83" s="32"/>
    </row>
    <row r="84" spans="1:33" ht="24" hidden="1" customHeight="1" outlineLevel="1" x14ac:dyDescent="0.25">
      <c r="A84" s="12">
        <v>77</v>
      </c>
      <c r="B84" s="31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50"/>
      <c r="N84" s="50"/>
      <c r="O84" s="50"/>
      <c r="P84" s="50"/>
      <c r="Q84" s="50"/>
      <c r="R84" s="50"/>
      <c r="S84" s="25"/>
      <c r="U84" s="26">
        <f t="shared" si="7"/>
        <v>0</v>
      </c>
      <c r="V84" s="27">
        <f t="shared" si="8"/>
        <v>0</v>
      </c>
      <c r="W84" s="27">
        <f t="shared" si="9"/>
        <v>0</v>
      </c>
      <c r="X84" s="27">
        <f t="shared" si="10"/>
        <v>0</v>
      </c>
      <c r="Z84" s="25"/>
      <c r="AA84" s="28"/>
      <c r="AB84" s="27">
        <f t="shared" si="11"/>
        <v>0</v>
      </c>
      <c r="AD84" s="32"/>
      <c r="AE84" s="32"/>
      <c r="AF84" s="32"/>
      <c r="AG84" s="32"/>
    </row>
    <row r="85" spans="1:33" ht="24" hidden="1" customHeight="1" outlineLevel="1" x14ac:dyDescent="0.25">
      <c r="A85" s="12">
        <v>78</v>
      </c>
      <c r="B85" s="31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50"/>
      <c r="N85" s="50"/>
      <c r="O85" s="50"/>
      <c r="P85" s="50"/>
      <c r="Q85" s="50"/>
      <c r="R85" s="50"/>
      <c r="S85" s="25"/>
      <c r="U85" s="26">
        <f t="shared" si="7"/>
        <v>0</v>
      </c>
      <c r="V85" s="27">
        <f t="shared" si="8"/>
        <v>0</v>
      </c>
      <c r="W85" s="27">
        <f t="shared" si="9"/>
        <v>0</v>
      </c>
      <c r="X85" s="27">
        <f t="shared" si="10"/>
        <v>0</v>
      </c>
      <c r="Z85" s="25"/>
      <c r="AA85" s="28"/>
      <c r="AB85" s="27">
        <f t="shared" si="11"/>
        <v>0</v>
      </c>
      <c r="AD85" s="32"/>
      <c r="AE85" s="32"/>
      <c r="AF85" s="32"/>
      <c r="AG85" s="32"/>
    </row>
    <row r="86" spans="1:33" ht="24" hidden="1" customHeight="1" outlineLevel="1" x14ac:dyDescent="0.25">
      <c r="A86" s="12">
        <v>79</v>
      </c>
      <c r="B86" s="31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50"/>
      <c r="N86" s="50"/>
      <c r="O86" s="50"/>
      <c r="P86" s="50"/>
      <c r="Q86" s="50"/>
      <c r="R86" s="50"/>
      <c r="S86" s="25"/>
      <c r="U86" s="26">
        <f t="shared" si="7"/>
        <v>0</v>
      </c>
      <c r="V86" s="27">
        <f t="shared" si="8"/>
        <v>0</v>
      </c>
      <c r="W86" s="27">
        <f t="shared" si="9"/>
        <v>0</v>
      </c>
      <c r="X86" s="27">
        <f t="shared" si="10"/>
        <v>0</v>
      </c>
      <c r="Z86" s="25"/>
      <c r="AA86" s="28"/>
      <c r="AB86" s="27">
        <f t="shared" si="11"/>
        <v>0</v>
      </c>
      <c r="AD86" s="32"/>
      <c r="AE86" s="32"/>
      <c r="AF86" s="32"/>
      <c r="AG86" s="32"/>
    </row>
    <row r="87" spans="1:33" ht="24" hidden="1" customHeight="1" outlineLevel="1" x14ac:dyDescent="0.25">
      <c r="A87" s="12">
        <v>80</v>
      </c>
      <c r="B87" s="31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50"/>
      <c r="N87" s="50"/>
      <c r="O87" s="50"/>
      <c r="P87" s="50"/>
      <c r="Q87" s="50"/>
      <c r="R87" s="50"/>
      <c r="S87" s="25"/>
      <c r="U87" s="26">
        <f t="shared" si="7"/>
        <v>0</v>
      </c>
      <c r="V87" s="27">
        <f t="shared" si="8"/>
        <v>0</v>
      </c>
      <c r="W87" s="27">
        <f t="shared" si="9"/>
        <v>0</v>
      </c>
      <c r="X87" s="27">
        <f t="shared" si="10"/>
        <v>0</v>
      </c>
      <c r="Z87" s="25"/>
      <c r="AA87" s="28"/>
      <c r="AB87" s="27">
        <f t="shared" si="11"/>
        <v>0</v>
      </c>
      <c r="AD87" s="32"/>
      <c r="AE87" s="32"/>
      <c r="AF87" s="32"/>
      <c r="AG87" s="32"/>
    </row>
    <row r="88" spans="1:33" ht="24" hidden="1" customHeight="1" outlineLevel="1" x14ac:dyDescent="0.25">
      <c r="A88" s="12">
        <v>81</v>
      </c>
      <c r="B88" s="31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50"/>
      <c r="N88" s="50"/>
      <c r="O88" s="50"/>
      <c r="P88" s="50"/>
      <c r="Q88" s="50"/>
      <c r="R88" s="50"/>
      <c r="S88" s="25"/>
      <c r="U88" s="26">
        <f t="shared" si="7"/>
        <v>0</v>
      </c>
      <c r="V88" s="27">
        <f t="shared" si="8"/>
        <v>0</v>
      </c>
      <c r="W88" s="27">
        <f t="shared" si="9"/>
        <v>0</v>
      </c>
      <c r="X88" s="27">
        <f t="shared" si="10"/>
        <v>0</v>
      </c>
      <c r="Z88" s="25"/>
      <c r="AA88" s="28"/>
      <c r="AB88" s="27">
        <f t="shared" si="11"/>
        <v>0</v>
      </c>
      <c r="AD88" s="32"/>
      <c r="AE88" s="32"/>
      <c r="AF88" s="32"/>
      <c r="AG88" s="32"/>
    </row>
    <row r="89" spans="1:33" ht="24" hidden="1" customHeight="1" outlineLevel="1" x14ac:dyDescent="0.25">
      <c r="A89" s="12">
        <v>82</v>
      </c>
      <c r="B89" s="31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50"/>
      <c r="N89" s="50"/>
      <c r="O89" s="50"/>
      <c r="P89" s="50"/>
      <c r="Q89" s="50"/>
      <c r="R89" s="50"/>
      <c r="S89" s="25"/>
      <c r="U89" s="26">
        <f t="shared" si="7"/>
        <v>0</v>
      </c>
      <c r="V89" s="27">
        <f t="shared" si="8"/>
        <v>0</v>
      </c>
      <c r="W89" s="27">
        <f t="shared" si="9"/>
        <v>0</v>
      </c>
      <c r="X89" s="27">
        <f t="shared" si="10"/>
        <v>0</v>
      </c>
      <c r="Z89" s="25"/>
      <c r="AA89" s="28"/>
      <c r="AB89" s="27">
        <f t="shared" si="11"/>
        <v>0</v>
      </c>
      <c r="AD89" s="32"/>
      <c r="AE89" s="32"/>
      <c r="AF89" s="32"/>
      <c r="AG89" s="32"/>
    </row>
    <row r="90" spans="1:33" ht="24" hidden="1" customHeight="1" outlineLevel="1" x14ac:dyDescent="0.25">
      <c r="A90" s="12">
        <v>83</v>
      </c>
      <c r="B90" s="31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50"/>
      <c r="N90" s="50"/>
      <c r="O90" s="50"/>
      <c r="P90" s="50"/>
      <c r="Q90" s="50"/>
      <c r="R90" s="50"/>
      <c r="S90" s="25"/>
      <c r="U90" s="26">
        <f t="shared" si="7"/>
        <v>0</v>
      </c>
      <c r="V90" s="27">
        <f t="shared" si="8"/>
        <v>0</v>
      </c>
      <c r="W90" s="27">
        <f t="shared" si="9"/>
        <v>0</v>
      </c>
      <c r="X90" s="27">
        <f t="shared" si="10"/>
        <v>0</v>
      </c>
      <c r="Z90" s="25"/>
      <c r="AA90" s="28"/>
      <c r="AB90" s="27">
        <f t="shared" si="11"/>
        <v>0</v>
      </c>
      <c r="AD90" s="32"/>
      <c r="AE90" s="32"/>
      <c r="AF90" s="32"/>
      <c r="AG90" s="32"/>
    </row>
    <row r="91" spans="1:33" ht="24" hidden="1" customHeight="1" outlineLevel="1" x14ac:dyDescent="0.25">
      <c r="A91" s="12">
        <v>84</v>
      </c>
      <c r="B91" s="31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50"/>
      <c r="N91" s="50"/>
      <c r="O91" s="50"/>
      <c r="P91" s="50"/>
      <c r="Q91" s="50"/>
      <c r="R91" s="50"/>
      <c r="S91" s="25"/>
      <c r="U91" s="26">
        <f t="shared" si="7"/>
        <v>0</v>
      </c>
      <c r="V91" s="27">
        <f t="shared" si="8"/>
        <v>0</v>
      </c>
      <c r="W91" s="27">
        <f t="shared" si="9"/>
        <v>0</v>
      </c>
      <c r="X91" s="27">
        <f t="shared" si="10"/>
        <v>0</v>
      </c>
      <c r="Z91" s="25"/>
      <c r="AA91" s="28"/>
      <c r="AB91" s="27">
        <f t="shared" si="11"/>
        <v>0</v>
      </c>
      <c r="AD91" s="32"/>
      <c r="AE91" s="32"/>
      <c r="AF91" s="32"/>
      <c r="AG91" s="32"/>
    </row>
    <row r="92" spans="1:33" ht="24" hidden="1" customHeight="1" outlineLevel="1" x14ac:dyDescent="0.25">
      <c r="A92" s="12">
        <v>85</v>
      </c>
      <c r="B92" s="31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50"/>
      <c r="N92" s="50"/>
      <c r="O92" s="50"/>
      <c r="P92" s="50"/>
      <c r="Q92" s="50"/>
      <c r="R92" s="50"/>
      <c r="S92" s="25"/>
      <c r="U92" s="26">
        <f t="shared" si="7"/>
        <v>0</v>
      </c>
      <c r="V92" s="27">
        <f t="shared" si="8"/>
        <v>0</v>
      </c>
      <c r="W92" s="27">
        <f t="shared" si="9"/>
        <v>0</v>
      </c>
      <c r="X92" s="27">
        <f t="shared" si="10"/>
        <v>0</v>
      </c>
      <c r="Z92" s="25"/>
      <c r="AA92" s="28"/>
      <c r="AB92" s="27">
        <f t="shared" si="11"/>
        <v>0</v>
      </c>
      <c r="AD92" s="32"/>
      <c r="AE92" s="32"/>
      <c r="AF92" s="32"/>
      <c r="AG92" s="32"/>
    </row>
    <row r="93" spans="1:33" ht="24" hidden="1" customHeight="1" outlineLevel="1" x14ac:dyDescent="0.25">
      <c r="A93" s="12">
        <v>86</v>
      </c>
      <c r="B93" s="31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50"/>
      <c r="N93" s="50"/>
      <c r="O93" s="50"/>
      <c r="P93" s="50"/>
      <c r="Q93" s="50"/>
      <c r="R93" s="50"/>
      <c r="S93" s="25"/>
      <c r="U93" s="26">
        <f t="shared" si="7"/>
        <v>0</v>
      </c>
      <c r="V93" s="27">
        <f t="shared" si="8"/>
        <v>0</v>
      </c>
      <c r="W93" s="27">
        <f t="shared" si="9"/>
        <v>0</v>
      </c>
      <c r="X93" s="27">
        <f t="shared" si="10"/>
        <v>0</v>
      </c>
      <c r="Z93" s="25"/>
      <c r="AA93" s="28"/>
      <c r="AB93" s="27">
        <f t="shared" si="11"/>
        <v>0</v>
      </c>
      <c r="AD93" s="32"/>
      <c r="AE93" s="32"/>
      <c r="AF93" s="32"/>
      <c r="AG93" s="32"/>
    </row>
    <row r="94" spans="1:33" ht="24" hidden="1" customHeight="1" outlineLevel="1" x14ac:dyDescent="0.25">
      <c r="A94" s="12">
        <v>87</v>
      </c>
      <c r="B94" s="31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50"/>
      <c r="N94" s="50"/>
      <c r="O94" s="50"/>
      <c r="P94" s="50"/>
      <c r="Q94" s="50"/>
      <c r="R94" s="50"/>
      <c r="S94" s="25"/>
      <c r="U94" s="26">
        <f t="shared" si="7"/>
        <v>0</v>
      </c>
      <c r="V94" s="27">
        <f t="shared" si="8"/>
        <v>0</v>
      </c>
      <c r="W94" s="27">
        <f t="shared" si="9"/>
        <v>0</v>
      </c>
      <c r="X94" s="27">
        <f t="shared" si="10"/>
        <v>0</v>
      </c>
      <c r="Z94" s="25"/>
      <c r="AA94" s="28"/>
      <c r="AB94" s="27">
        <f t="shared" si="11"/>
        <v>0</v>
      </c>
      <c r="AD94" s="32"/>
      <c r="AE94" s="32"/>
      <c r="AF94" s="32"/>
      <c r="AG94" s="32"/>
    </row>
    <row r="95" spans="1:33" ht="24" hidden="1" customHeight="1" outlineLevel="1" x14ac:dyDescent="0.25">
      <c r="A95" s="12">
        <v>88</v>
      </c>
      <c r="B95" s="31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50"/>
      <c r="N95" s="50"/>
      <c r="O95" s="50"/>
      <c r="P95" s="50"/>
      <c r="Q95" s="50"/>
      <c r="R95" s="50"/>
      <c r="S95" s="25"/>
      <c r="U95" s="26">
        <f t="shared" si="7"/>
        <v>0</v>
      </c>
      <c r="V95" s="27">
        <f t="shared" si="8"/>
        <v>0</v>
      </c>
      <c r="W95" s="27">
        <f t="shared" si="9"/>
        <v>0</v>
      </c>
      <c r="X95" s="27">
        <f t="shared" si="10"/>
        <v>0</v>
      </c>
      <c r="Z95" s="33"/>
      <c r="AA95" s="28"/>
      <c r="AB95" s="27">
        <f t="shared" si="11"/>
        <v>0</v>
      </c>
      <c r="AD95" s="32"/>
      <c r="AE95" s="32"/>
      <c r="AF95" s="32"/>
      <c r="AG95" s="32"/>
    </row>
    <row r="96" spans="1:33" ht="24" hidden="1" customHeight="1" outlineLevel="1" x14ac:dyDescent="0.25">
      <c r="A96" s="12">
        <v>89</v>
      </c>
      <c r="B96" s="31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50"/>
      <c r="N96" s="50"/>
      <c r="O96" s="50"/>
      <c r="P96" s="50"/>
      <c r="Q96" s="50"/>
      <c r="R96" s="50"/>
      <c r="S96" s="25"/>
      <c r="U96" s="26">
        <f t="shared" si="7"/>
        <v>0</v>
      </c>
      <c r="V96" s="27">
        <f t="shared" si="8"/>
        <v>0</v>
      </c>
      <c r="W96" s="27">
        <f t="shared" si="9"/>
        <v>0</v>
      </c>
      <c r="X96" s="27">
        <f t="shared" si="10"/>
        <v>0</v>
      </c>
      <c r="Z96" s="33"/>
      <c r="AA96" s="28"/>
      <c r="AB96" s="27">
        <f t="shared" si="11"/>
        <v>0</v>
      </c>
      <c r="AD96" s="32"/>
      <c r="AE96" s="32"/>
      <c r="AF96" s="32"/>
      <c r="AG96" s="32"/>
    </row>
    <row r="97" spans="1:33" ht="24" hidden="1" customHeight="1" outlineLevel="1" x14ac:dyDescent="0.25">
      <c r="A97" s="12">
        <v>90</v>
      </c>
      <c r="B97" s="31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50"/>
      <c r="N97" s="50"/>
      <c r="O97" s="50"/>
      <c r="P97" s="50"/>
      <c r="Q97" s="50"/>
      <c r="R97" s="50"/>
      <c r="S97" s="25"/>
      <c r="U97" s="26">
        <f t="shared" si="7"/>
        <v>0</v>
      </c>
      <c r="V97" s="27">
        <f t="shared" si="8"/>
        <v>0</v>
      </c>
      <c r="W97" s="27">
        <f t="shared" si="9"/>
        <v>0</v>
      </c>
      <c r="X97" s="27">
        <f t="shared" si="10"/>
        <v>0</v>
      </c>
      <c r="Z97" s="33"/>
      <c r="AA97" s="28"/>
      <c r="AB97" s="27">
        <f t="shared" si="11"/>
        <v>0</v>
      </c>
      <c r="AD97" s="32"/>
      <c r="AE97" s="32"/>
      <c r="AF97" s="32"/>
      <c r="AG97" s="32"/>
    </row>
    <row r="98" spans="1:33" ht="24" hidden="1" customHeight="1" outlineLevel="1" x14ac:dyDescent="0.25">
      <c r="A98" s="12">
        <v>91</v>
      </c>
      <c r="B98" s="31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50"/>
      <c r="N98" s="50"/>
      <c r="O98" s="50"/>
      <c r="P98" s="50"/>
      <c r="Q98" s="50"/>
      <c r="R98" s="50"/>
      <c r="S98" s="25"/>
      <c r="U98" s="26">
        <f t="shared" si="7"/>
        <v>0</v>
      </c>
      <c r="V98" s="27">
        <f t="shared" si="8"/>
        <v>0</v>
      </c>
      <c r="W98" s="27">
        <f t="shared" si="9"/>
        <v>0</v>
      </c>
      <c r="X98" s="27">
        <f t="shared" si="10"/>
        <v>0</v>
      </c>
      <c r="Z98" s="33"/>
      <c r="AA98" s="28"/>
      <c r="AB98" s="27">
        <f t="shared" si="11"/>
        <v>0</v>
      </c>
      <c r="AD98" s="32"/>
      <c r="AE98" s="32"/>
      <c r="AF98" s="32"/>
      <c r="AG98" s="32"/>
    </row>
    <row r="99" spans="1:33" ht="24" hidden="1" customHeight="1" outlineLevel="1" x14ac:dyDescent="0.25">
      <c r="A99" s="12">
        <v>92</v>
      </c>
      <c r="B99" s="31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50"/>
      <c r="N99" s="50"/>
      <c r="O99" s="50"/>
      <c r="P99" s="50"/>
      <c r="Q99" s="50"/>
      <c r="R99" s="50"/>
      <c r="S99" s="25"/>
      <c r="U99" s="26">
        <f t="shared" si="7"/>
        <v>0</v>
      </c>
      <c r="V99" s="27">
        <f t="shared" si="8"/>
        <v>0</v>
      </c>
      <c r="W99" s="27">
        <f t="shared" si="9"/>
        <v>0</v>
      </c>
      <c r="X99" s="27">
        <f t="shared" si="10"/>
        <v>0</v>
      </c>
      <c r="Z99" s="33"/>
      <c r="AA99" s="28"/>
      <c r="AB99" s="27">
        <f t="shared" si="11"/>
        <v>0</v>
      </c>
      <c r="AD99" s="32"/>
      <c r="AE99" s="32"/>
      <c r="AF99" s="32"/>
      <c r="AG99" s="32"/>
    </row>
    <row r="100" spans="1:33" ht="24" hidden="1" customHeight="1" outlineLevel="1" x14ac:dyDescent="0.25">
      <c r="A100" s="12">
        <v>93</v>
      </c>
      <c r="B100" s="31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50"/>
      <c r="N100" s="50"/>
      <c r="O100" s="50"/>
      <c r="P100" s="50"/>
      <c r="Q100" s="50"/>
      <c r="R100" s="50"/>
      <c r="S100" s="25"/>
      <c r="U100" s="26">
        <f t="shared" si="7"/>
        <v>0</v>
      </c>
      <c r="V100" s="27">
        <f t="shared" si="8"/>
        <v>0</v>
      </c>
      <c r="W100" s="27">
        <f t="shared" si="9"/>
        <v>0</v>
      </c>
      <c r="X100" s="27">
        <f t="shared" si="10"/>
        <v>0</v>
      </c>
      <c r="Z100" s="33"/>
      <c r="AA100" s="28"/>
      <c r="AB100" s="27">
        <f t="shared" si="11"/>
        <v>0</v>
      </c>
      <c r="AD100" s="32"/>
      <c r="AE100" s="32"/>
      <c r="AF100" s="32"/>
      <c r="AG100" s="32"/>
    </row>
    <row r="101" spans="1:33" ht="24" hidden="1" customHeight="1" outlineLevel="1" x14ac:dyDescent="0.25">
      <c r="A101" s="12">
        <v>94</v>
      </c>
      <c r="B101" s="31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50"/>
      <c r="N101" s="50"/>
      <c r="O101" s="50"/>
      <c r="P101" s="50"/>
      <c r="Q101" s="50"/>
      <c r="R101" s="50"/>
      <c r="S101" s="25"/>
      <c r="U101" s="26">
        <f t="shared" si="7"/>
        <v>0</v>
      </c>
      <c r="V101" s="27">
        <f t="shared" si="8"/>
        <v>0</v>
      </c>
      <c r="W101" s="27">
        <f t="shared" si="9"/>
        <v>0</v>
      </c>
      <c r="X101" s="27">
        <f t="shared" si="10"/>
        <v>0</v>
      </c>
      <c r="Z101" s="33"/>
      <c r="AA101" s="28"/>
      <c r="AB101" s="27">
        <f t="shared" si="11"/>
        <v>0</v>
      </c>
      <c r="AD101" s="32"/>
      <c r="AE101" s="32"/>
      <c r="AF101" s="32"/>
      <c r="AG101" s="32"/>
    </row>
    <row r="102" spans="1:33" ht="24" hidden="1" customHeight="1" outlineLevel="1" x14ac:dyDescent="0.25">
      <c r="A102" s="12">
        <v>95</v>
      </c>
      <c r="B102" s="31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50"/>
      <c r="N102" s="50"/>
      <c r="O102" s="50"/>
      <c r="P102" s="50"/>
      <c r="Q102" s="50"/>
      <c r="R102" s="50"/>
      <c r="S102" s="25"/>
      <c r="U102" s="26">
        <f t="shared" si="7"/>
        <v>0</v>
      </c>
      <c r="V102" s="27">
        <f t="shared" si="8"/>
        <v>0</v>
      </c>
      <c r="W102" s="27">
        <f t="shared" si="9"/>
        <v>0</v>
      </c>
      <c r="X102" s="27">
        <f t="shared" si="10"/>
        <v>0</v>
      </c>
      <c r="Z102" s="33"/>
      <c r="AA102" s="28"/>
      <c r="AB102" s="27">
        <f t="shared" si="11"/>
        <v>0</v>
      </c>
      <c r="AD102" s="32"/>
      <c r="AE102" s="32"/>
      <c r="AF102" s="32"/>
      <c r="AG102" s="32"/>
    </row>
    <row r="103" spans="1:33" ht="24" hidden="1" customHeight="1" outlineLevel="1" x14ac:dyDescent="0.25">
      <c r="A103" s="12">
        <v>96</v>
      </c>
      <c r="B103" s="31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50"/>
      <c r="N103" s="50"/>
      <c r="O103" s="50"/>
      <c r="P103" s="50"/>
      <c r="Q103" s="50"/>
      <c r="R103" s="50"/>
      <c r="S103" s="25"/>
      <c r="U103" s="26">
        <f t="shared" si="7"/>
        <v>0</v>
      </c>
      <c r="V103" s="27">
        <f t="shared" si="8"/>
        <v>0</v>
      </c>
      <c r="W103" s="27">
        <f t="shared" si="9"/>
        <v>0</v>
      </c>
      <c r="X103" s="27">
        <f t="shared" si="10"/>
        <v>0</v>
      </c>
      <c r="Z103" s="33"/>
      <c r="AA103" s="28"/>
      <c r="AB103" s="27">
        <f t="shared" si="11"/>
        <v>0</v>
      </c>
      <c r="AD103" s="32"/>
      <c r="AE103" s="32"/>
      <c r="AF103" s="32"/>
      <c r="AG103" s="32"/>
    </row>
    <row r="104" spans="1:33" ht="24" hidden="1" customHeight="1" outlineLevel="1" x14ac:dyDescent="0.25">
      <c r="A104" s="12">
        <v>97</v>
      </c>
      <c r="B104" s="31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50"/>
      <c r="N104" s="50"/>
      <c r="O104" s="50"/>
      <c r="P104" s="50"/>
      <c r="Q104" s="50"/>
      <c r="R104" s="50"/>
      <c r="S104" s="25"/>
      <c r="U104" s="26">
        <f t="shared" si="7"/>
        <v>0</v>
      </c>
      <c r="V104" s="27">
        <f t="shared" si="8"/>
        <v>0</v>
      </c>
      <c r="W104" s="27">
        <f t="shared" si="9"/>
        <v>0</v>
      </c>
      <c r="X104" s="27">
        <f t="shared" si="10"/>
        <v>0</v>
      </c>
      <c r="Z104" s="33"/>
      <c r="AA104" s="28"/>
      <c r="AB104" s="27">
        <f t="shared" si="11"/>
        <v>0</v>
      </c>
      <c r="AD104" s="32"/>
      <c r="AE104" s="32"/>
      <c r="AF104" s="32"/>
      <c r="AG104" s="32"/>
    </row>
    <row r="105" spans="1:33" ht="24" hidden="1" customHeight="1" outlineLevel="1" x14ac:dyDescent="0.25">
      <c r="A105" s="12">
        <v>98</v>
      </c>
      <c r="B105" s="31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50"/>
      <c r="N105" s="50"/>
      <c r="O105" s="50"/>
      <c r="P105" s="50"/>
      <c r="Q105" s="50"/>
      <c r="R105" s="50"/>
      <c r="S105" s="25"/>
      <c r="U105" s="26">
        <f t="shared" si="7"/>
        <v>0</v>
      </c>
      <c r="V105" s="27">
        <f t="shared" si="8"/>
        <v>0</v>
      </c>
      <c r="W105" s="27">
        <f t="shared" si="9"/>
        <v>0</v>
      </c>
      <c r="X105" s="27">
        <f t="shared" si="10"/>
        <v>0</v>
      </c>
      <c r="Z105" s="33"/>
      <c r="AA105" s="28"/>
      <c r="AB105" s="27">
        <f t="shared" si="11"/>
        <v>0</v>
      </c>
      <c r="AD105" s="32"/>
      <c r="AE105" s="32"/>
      <c r="AF105" s="32"/>
      <c r="AG105" s="32"/>
    </row>
    <row r="106" spans="1:33" ht="24" hidden="1" customHeight="1" outlineLevel="1" x14ac:dyDescent="0.25">
      <c r="A106" s="12">
        <v>99</v>
      </c>
      <c r="B106" s="31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50"/>
      <c r="N106" s="50"/>
      <c r="O106" s="50"/>
      <c r="P106" s="50"/>
      <c r="Q106" s="50"/>
      <c r="R106" s="50"/>
      <c r="S106" s="25"/>
      <c r="U106" s="26">
        <f t="shared" si="7"/>
        <v>0</v>
      </c>
      <c r="V106" s="27">
        <f t="shared" si="8"/>
        <v>0</v>
      </c>
      <c r="W106" s="27">
        <f t="shared" si="9"/>
        <v>0</v>
      </c>
      <c r="X106" s="27">
        <f t="shared" si="10"/>
        <v>0</v>
      </c>
      <c r="Z106" s="33"/>
      <c r="AA106" s="28"/>
      <c r="AB106" s="27">
        <f t="shared" si="11"/>
        <v>0</v>
      </c>
      <c r="AD106" s="32"/>
      <c r="AE106" s="32"/>
      <c r="AF106" s="32"/>
      <c r="AG106" s="32"/>
    </row>
    <row r="107" spans="1:33" ht="24" hidden="1" customHeight="1" outlineLevel="1" x14ac:dyDescent="0.25">
      <c r="A107" s="12">
        <v>100</v>
      </c>
      <c r="B107" s="31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50"/>
      <c r="N107" s="50"/>
      <c r="O107" s="50"/>
      <c r="P107" s="50"/>
      <c r="Q107" s="50"/>
      <c r="R107" s="50"/>
      <c r="S107" s="25"/>
      <c r="U107" s="26">
        <f t="shared" si="7"/>
        <v>0</v>
      </c>
      <c r="V107" s="27">
        <f t="shared" si="8"/>
        <v>0</v>
      </c>
      <c r="W107" s="27">
        <f t="shared" si="9"/>
        <v>0</v>
      </c>
      <c r="X107" s="27">
        <f t="shared" si="10"/>
        <v>0</v>
      </c>
      <c r="Z107" s="33"/>
      <c r="AA107" s="28"/>
      <c r="AB107" s="27">
        <f t="shared" si="11"/>
        <v>0</v>
      </c>
      <c r="AD107" s="32"/>
      <c r="AE107" s="32"/>
      <c r="AF107" s="32"/>
      <c r="AG107" s="32"/>
    </row>
    <row r="108" spans="1:33" ht="24" customHeight="1" collapsed="1" x14ac:dyDescent="0.25"/>
    <row r="109" spans="1:33" ht="24" customHeight="1" x14ac:dyDescent="0.25">
      <c r="B109" s="34" t="s">
        <v>0</v>
      </c>
      <c r="C109" s="35">
        <f t="shared" ref="C109:S109" si="12">SUM(C8:C108)</f>
        <v>0</v>
      </c>
      <c r="D109" s="35">
        <f t="shared" ref="D109:E109" si="13">SUM(D8:D108)</f>
        <v>0</v>
      </c>
      <c r="E109" s="35">
        <f t="shared" si="13"/>
        <v>0</v>
      </c>
      <c r="F109" s="35">
        <f t="shared" si="12"/>
        <v>0</v>
      </c>
      <c r="G109" s="35">
        <f t="shared" si="12"/>
        <v>0</v>
      </c>
      <c r="H109" s="35">
        <f t="shared" si="12"/>
        <v>0</v>
      </c>
      <c r="I109" s="35">
        <f t="shared" si="12"/>
        <v>0</v>
      </c>
      <c r="J109" s="35">
        <f>SUM(J8:J108)</f>
        <v>0</v>
      </c>
      <c r="K109" s="35">
        <f t="shared" ref="K109:L109" si="14">SUM(K8:K108)</f>
        <v>0</v>
      </c>
      <c r="L109" s="35">
        <f t="shared" si="14"/>
        <v>0</v>
      </c>
      <c r="M109" s="51">
        <f>SUM(M8:M108)</f>
        <v>0</v>
      </c>
      <c r="N109" s="51">
        <f>SUM(N8:N108)</f>
        <v>0</v>
      </c>
      <c r="O109" s="51">
        <f t="shared" ref="O109:R109" si="15">SUM(O8:O108)</f>
        <v>0</v>
      </c>
      <c r="P109" s="51">
        <f t="shared" si="15"/>
        <v>0</v>
      </c>
      <c r="Q109" s="51">
        <f t="shared" si="15"/>
        <v>0</v>
      </c>
      <c r="R109" s="51">
        <f t="shared" si="15"/>
        <v>0</v>
      </c>
      <c r="S109" s="35">
        <f t="shared" si="12"/>
        <v>0</v>
      </c>
      <c r="T109" s="36"/>
      <c r="U109" s="35">
        <f>SUM(U8:U108)</f>
        <v>0</v>
      </c>
      <c r="V109" s="37">
        <f>SUM(V8:V108)</f>
        <v>0</v>
      </c>
      <c r="W109" s="37">
        <f>SUM(W8:W108)</f>
        <v>0</v>
      </c>
      <c r="X109" s="37">
        <f>SUM(X8:X108)</f>
        <v>0</v>
      </c>
      <c r="Y109" s="36"/>
      <c r="Z109" s="38"/>
      <c r="AA109" s="37">
        <f>SUM(AA8:AA108)</f>
        <v>0</v>
      </c>
      <c r="AB109" s="37">
        <f>SUM(AB8:AB108)</f>
        <v>0</v>
      </c>
      <c r="AE109" s="34"/>
      <c r="AG109" s="34"/>
    </row>
    <row r="112" spans="1:33" x14ac:dyDescent="0.25">
      <c r="B112" s="39"/>
    </row>
  </sheetData>
  <mergeCells count="1">
    <mergeCell ref="B1:B2"/>
  </mergeCells>
  <conditionalFormatting sqref="AB8:AB107">
    <cfRule type="cellIs" dxfId="1" priority="1" operator="equal">
      <formula>0</formula>
    </cfRule>
    <cfRule type="cellIs" dxfId="0" priority="2" operator="greaterThan">
      <formula>0</formula>
    </cfRule>
  </conditionalFormatting>
  <pageMargins left="0.39370078740157483" right="0.70866141732283472" top="0.74803149606299213" bottom="0.74803149606299213" header="0.31496062992125984" footer="0.31496062992125984"/>
  <pageSetup paperSize="9" scale="45" fitToHeight="0" orientation="landscape" r:id="rId1"/>
  <headerFooter>
    <oddHeader xml:space="preserve">&amp;L&amp;"-,Fet"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E9A01-6D41-4334-B94F-42A92A5172A3}">
  <dimension ref="B1:C40"/>
  <sheetViews>
    <sheetView showGridLines="0" workbookViewId="0">
      <selection activeCell="E22" sqref="E22"/>
    </sheetView>
  </sheetViews>
  <sheetFormatPr baseColWidth="10" defaultRowHeight="15" x14ac:dyDescent="0.25"/>
  <cols>
    <col min="1" max="1" width="4" customWidth="1"/>
    <col min="2" max="2" width="47" customWidth="1"/>
  </cols>
  <sheetData>
    <row r="1" spans="2:2" ht="31.9" customHeight="1" x14ac:dyDescent="0.25">
      <c r="B1" s="53" t="s">
        <v>19</v>
      </c>
    </row>
    <row r="2" spans="2:2" ht="31.9" customHeight="1" x14ac:dyDescent="0.25">
      <c r="B2" s="53"/>
    </row>
    <row r="3" spans="2:2" ht="18.75" x14ac:dyDescent="0.25">
      <c r="B3" s="40" t="s">
        <v>12</v>
      </c>
    </row>
    <row r="4" spans="2:2" ht="18.75" x14ac:dyDescent="0.25">
      <c r="B4" s="41" t="s">
        <v>13</v>
      </c>
    </row>
    <row r="5" spans="2:2" ht="18.75" x14ac:dyDescent="0.25">
      <c r="B5" s="40" t="s">
        <v>9</v>
      </c>
    </row>
    <row r="6" spans="2:2" ht="18.75" x14ac:dyDescent="0.25">
      <c r="B6" s="40" t="s">
        <v>10</v>
      </c>
    </row>
    <row r="7" spans="2:2" ht="18.75" x14ac:dyDescent="0.25">
      <c r="B7" s="40" t="s">
        <v>11</v>
      </c>
    </row>
    <row r="8" spans="2:2" ht="21.75" x14ac:dyDescent="0.25">
      <c r="B8" s="42"/>
    </row>
    <row r="9" spans="2:2" ht="21.75" x14ac:dyDescent="0.25">
      <c r="B9" s="42"/>
    </row>
    <row r="10" spans="2:2" ht="18.75" x14ac:dyDescent="0.25">
      <c r="B10" s="40" t="s">
        <v>27</v>
      </c>
    </row>
    <row r="11" spans="2:2" ht="18.75" x14ac:dyDescent="0.25">
      <c r="B11" s="40"/>
    </row>
    <row r="12" spans="2:2" ht="18.75" x14ac:dyDescent="0.25">
      <c r="B12" s="43" t="s">
        <v>26</v>
      </c>
    </row>
    <row r="13" spans="2:2" ht="18.75" x14ac:dyDescent="0.25">
      <c r="B13" s="40" t="s">
        <v>24</v>
      </c>
    </row>
    <row r="14" spans="2:2" ht="18.75" x14ac:dyDescent="0.25">
      <c r="B14" s="41" t="s">
        <v>22</v>
      </c>
    </row>
    <row r="15" spans="2:2" ht="18.75" x14ac:dyDescent="0.25">
      <c r="B15" s="40"/>
    </row>
    <row r="16" spans="2:2" ht="18.75" x14ac:dyDescent="0.25">
      <c r="B16" s="43" t="s">
        <v>23</v>
      </c>
    </row>
    <row r="17" spans="2:3" ht="18.75" x14ac:dyDescent="0.25">
      <c r="B17" s="40" t="s">
        <v>25</v>
      </c>
    </row>
    <row r="18" spans="2:3" ht="18.75" x14ac:dyDescent="0.25">
      <c r="B18" s="41" t="s">
        <v>21</v>
      </c>
    </row>
    <row r="19" spans="2:3" ht="18.75" x14ac:dyDescent="0.25">
      <c r="B19" s="40"/>
    </row>
    <row r="23" spans="2:3" ht="18.75" x14ac:dyDescent="0.25">
      <c r="B23" s="3"/>
    </row>
    <row r="24" spans="2:3" ht="18.75" x14ac:dyDescent="0.25">
      <c r="B24" s="3"/>
    </row>
    <row r="25" spans="2:3" ht="18.75" x14ac:dyDescent="0.25">
      <c r="B25" s="3"/>
    </row>
    <row r="32" spans="2:3" ht="18.75" x14ac:dyDescent="0.25">
      <c r="B32" s="76"/>
      <c r="C32" s="3"/>
    </row>
    <row r="33" spans="2:3" ht="18.75" x14ac:dyDescent="0.25">
      <c r="B33" s="76"/>
      <c r="C33" s="4"/>
    </row>
    <row r="34" spans="2:3" ht="18.75" x14ac:dyDescent="0.25">
      <c r="B34" s="76"/>
      <c r="C34" s="3"/>
    </row>
    <row r="35" spans="2:3" ht="18.75" x14ac:dyDescent="0.25">
      <c r="B35" s="76"/>
      <c r="C35" s="4"/>
    </row>
    <row r="36" spans="2:3" x14ac:dyDescent="0.25">
      <c r="B36" s="76"/>
      <c r="C36" s="5"/>
    </row>
    <row r="37" spans="2:3" ht="18.75" x14ac:dyDescent="0.25">
      <c r="B37" s="76"/>
      <c r="C37" s="3"/>
    </row>
    <row r="38" spans="2:3" ht="18.75" x14ac:dyDescent="0.25">
      <c r="B38" s="76"/>
      <c r="C38" s="4"/>
    </row>
    <row r="39" spans="2:3" x14ac:dyDescent="0.25">
      <c r="B39" s="76"/>
      <c r="C39" s="5"/>
    </row>
    <row r="40" spans="2:3" ht="18.75" x14ac:dyDescent="0.25">
      <c r="B40" s="76"/>
      <c r="C40" s="3"/>
    </row>
  </sheetData>
  <mergeCells count="2">
    <mergeCell ref="B32:B40"/>
    <mergeCell ref="B1:B2"/>
  </mergeCells>
  <hyperlinks>
    <hyperlink ref="B4" r:id="rId1" xr:uid="{E98E22CE-96F0-4211-BD21-FF134ED80B34}"/>
    <hyperlink ref="B14" r:id="rId2" display="mailto:stian@dugnadstid.no" xr:uid="{4D081872-D422-47C4-A956-EF27141541C0}"/>
    <hyperlink ref="B18" r:id="rId3" display="mailto:robert@dugnadstid.no" xr:uid="{16636B53-E075-4CAF-8B2E-9AC5C15CBA29}"/>
  </hyperlinks>
  <pageMargins left="0.7" right="0.7" top="0.75" bottom="0.75" header="0.3" footer="0.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FAB45-68E9-4E1C-9D93-D8D918EBDF54}">
  <dimension ref="B1:D2"/>
  <sheetViews>
    <sheetView showGridLines="0" zoomScale="130" zoomScaleNormal="130" workbookViewId="0">
      <selection activeCell="G5" sqref="G5"/>
    </sheetView>
  </sheetViews>
  <sheetFormatPr baseColWidth="10" defaultRowHeight="15" x14ac:dyDescent="0.25"/>
  <cols>
    <col min="1" max="1" width="4" customWidth="1"/>
    <col min="2" max="2" width="17.28515625" customWidth="1"/>
  </cols>
  <sheetData>
    <row r="1" spans="2:4" ht="31.7" customHeight="1" x14ac:dyDescent="0.25">
      <c r="B1" s="52" t="s">
        <v>20</v>
      </c>
      <c r="C1" s="52"/>
      <c r="D1" s="52"/>
    </row>
    <row r="2" spans="2:4" ht="31.7" customHeight="1" x14ac:dyDescent="0.25">
      <c r="B2" s="52"/>
      <c r="C2" s="52"/>
      <c r="D2" s="52"/>
    </row>
  </sheetData>
  <mergeCells count="1">
    <mergeCell ref="B1:D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bda1692-76ff-415a-b293-b234eab2d0b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18964CA77FC044AFB33364D4475119" ma:contentTypeVersion="4" ma:contentTypeDescription="Opprett et nytt dokument." ma:contentTypeScope="" ma:versionID="e367788c581c983494c760a4854541bf">
  <xsd:schema xmlns:xsd="http://www.w3.org/2001/XMLSchema" xmlns:xs="http://www.w3.org/2001/XMLSchema" xmlns:p="http://schemas.microsoft.com/office/2006/metadata/properties" xmlns:ns3="3bda1692-76ff-415a-b293-b234eab2d0be" targetNamespace="http://schemas.microsoft.com/office/2006/metadata/properties" ma:root="true" ma:fieldsID="83f0205d7e60bdca8de6d9596322532d" ns3:_="">
    <xsd:import namespace="3bda1692-76ff-415a-b293-b234eab2d0b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da1692-76ff-415a-b293-b234eab2d0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2EA04D-DBFF-4F32-9D19-224E5EA0D9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552DED-D2FB-4D39-8B01-C05C419E4976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3bda1692-76ff-415a-b293-b234eab2d0be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5695F93-33E1-447A-BCAF-23039E8163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da1692-76ff-415a-b293-b234eab2d0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Forside</vt:lpstr>
      <vt:lpstr>Salgsoversikt</vt:lpstr>
      <vt:lpstr>Kontakt oss</vt:lpstr>
      <vt:lpstr>Hjelpesenter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Bengt Bårdsen</dc:creator>
  <cp:keywords/>
  <dc:description/>
  <cp:lastModifiedBy>Stian Bergersen</cp:lastModifiedBy>
  <cp:revision/>
  <cp:lastPrinted>2024-02-22T12:47:52Z</cp:lastPrinted>
  <dcterms:created xsi:type="dcterms:W3CDTF">2018-10-28T15:55:06Z</dcterms:created>
  <dcterms:modified xsi:type="dcterms:W3CDTF">2026-08-18T11:37:55Z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0x010100DB18964CA77FC044AFB33364D4475119</vt:lpwstr>
  </property>
</Properties>
</file>